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926" yWindow="1740" windowWidth="19440" windowHeight="10365" activeTab="3"/>
  </bookViews>
  <sheets>
    <sheet name="Overview" sheetId="1" r:id="rId1"/>
    <sheet name="Residential" sheetId="2" r:id="rId2"/>
    <sheet name="Public sector" sheetId="3" r:id="rId3"/>
    <sheet name="Covered bonds" sheetId="4" r:id="rId4"/>
    <sheet name="Explanations " sheetId="5" r:id="rId5"/>
  </sheets>
  <definedNames>
    <definedName name="_xlnm.Print_Area" localSheetId="3">'Covered bonds'!$A$1:$I$49</definedName>
    <definedName name="_xlnm.Print_Area" localSheetId="4">'Explanations '!$A$1:$E$129</definedName>
    <definedName name="_xlnm.Print_Area" localSheetId="0">'Overview'!$A$1:$J$167</definedName>
    <definedName name="_xlnm.Print_Area" localSheetId="2">'Public sector'!$A$1:$O$170</definedName>
    <definedName name="_xlnm.Print_Area" localSheetId="1">'Residential'!$A$1:$F$180</definedName>
  </definedNames>
  <calcPr fullCalcOnLoad="1"/>
</workbook>
</file>

<file path=xl/sharedStrings.xml><?xml version="1.0" encoding="utf-8"?>
<sst xmlns="http://schemas.openxmlformats.org/spreadsheetml/2006/main" count="748" uniqueCount="472">
  <si>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</si>
  <si>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</si>
  <si>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</si>
  <si>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</si>
  <si>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</si>
  <si>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</si>
  <si>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</si>
  <si>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</si>
  <si>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</si>
  <si>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</si>
  <si>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</si>
  <si>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</si>
  <si>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</si>
  <si>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</si>
  <si>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</si>
  <si>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</si>
  <si>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</si>
  <si>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</si>
  <si>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</si>
  <si>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</si>
  <si>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</si>
  <si>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</si>
  <si>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</si>
  <si>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</si>
  <si>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</si>
  <si>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</si>
  <si>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</si>
  <si>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</si>
  <si>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</si>
  <si>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</si>
  <si>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</si>
  <si>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</si>
  <si>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</si>
  <si>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</si>
  <si>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</si>
  <si>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</si>
  <si>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</si>
  <si>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</si>
  <si>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</si>
  <si>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</si>
  <si>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</si>
  <si>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</si>
  <si>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</si>
  <si>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</si>
  <si>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EU</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</si>
  <si>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</si>
  <si>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</si>
  <si>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</si>
  <si>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</si>
  <si>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</si>
  <si>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</si>
  <si>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</si>
  <si>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</si>
  <si>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</si>
  <si>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</si>
  <si>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</si>
  <si>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</si>
  <si>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</si>
  <si>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</si>
  <si>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</si>
  <si>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</si>
  <si>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</si>
  <si>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</si>
  <si>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</si>
  <si>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</si>
  <si>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</si>
  <si>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</si>
  <si>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</si>
  <si>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Granularity and large exposures</t>
  </si>
  <si>
    <t>Number of loans</t>
  </si>
  <si>
    <t>FRENCH COVERED BOND ISSUERS STANDARDISED INVESTOR REPORT</t>
  </si>
  <si>
    <t>ISIN</t>
  </si>
  <si>
    <t>% subordination</t>
  </si>
  <si>
    <t>% credit enhancement</t>
  </si>
  <si>
    <t>% reserve fund</t>
  </si>
  <si>
    <t>Rating</t>
  </si>
  <si>
    <t>etc…</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</si>
  <si>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</si>
  <si>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</si>
  <si>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</si>
  <si>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</si>
  <si>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</si>
  <si>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</si>
  <si>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</si>
  <si>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</si>
  <si>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</si>
  <si>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</si>
  <si>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</si>
  <si>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</si>
  <si>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</si>
  <si>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</si>
  <si>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</si>
  <si>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</si>
  <si>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</si>
  <si>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</si>
  <si>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</si>
  <si>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</si>
  <si>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</si>
  <si>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</si>
  <si>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</si>
  <si>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</si>
  <si>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</si>
  <si>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</si>
  <si>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</si>
  <si>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</si>
  <si>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</si>
  <si>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</si>
  <si>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</si>
  <si>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</si>
  <si>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</si>
  <si>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</si>
  <si>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RMBS 1</t>
  </si>
  <si>
    <t>RMBS 2</t>
  </si>
  <si>
    <t>No data</t>
  </si>
  <si>
    <t>Principal amortisation</t>
  </si>
  <si>
    <t>PUBLIC SECTOR COVER POOL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</si>
  <si>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</si>
  <si>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</si>
  <si>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</si>
  <si>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</si>
  <si>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</si>
  <si>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</si>
  <si>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</si>
  <si>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</si>
  <si>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</si>
  <si>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</si>
  <si>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</si>
  <si>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</si>
  <si>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</si>
  <si>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</si>
  <si>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</si>
  <si>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</si>
  <si>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</si>
  <si>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</si>
  <si>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</si>
  <si>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</si>
  <si>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</si>
  <si>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</si>
  <si>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</si>
  <si>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</si>
  <si>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</si>
  <si>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</si>
  <si>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</si>
  <si>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</si>
  <si>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</si>
  <si>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</si>
  <si>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</si>
  <si>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Floating</t>
  </si>
  <si>
    <t>Mixed</t>
  </si>
  <si>
    <t>1st lien mortgage without state guaranty</t>
  </si>
  <si>
    <t>Total 1st lien mortgages</t>
  </si>
  <si>
    <t>Year of last issuance</t>
  </si>
  <si>
    <t>UCITS compliant (Y / N) ?</t>
  </si>
  <si>
    <t>CRD compliant (Y / N) ?</t>
  </si>
  <si>
    <t>Expected</t>
  </si>
  <si>
    <t>0-1 months</t>
  </si>
  <si>
    <t>1-2 months</t>
  </si>
  <si>
    <t>2-3 months</t>
  </si>
  <si>
    <t>Arrears and defaulted loans outstanding</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</si>
  <si>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</si>
  <si>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</si>
  <si>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</si>
  <si>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</si>
  <si>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</si>
  <si>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</si>
  <si>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</si>
  <si>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</si>
  <si>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</si>
  <si>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</si>
  <si>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</si>
  <si>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</si>
  <si>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</si>
  <si>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</si>
  <si>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</si>
  <si>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</si>
  <si>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</si>
  <si>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</si>
  <si>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</si>
  <si>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</si>
  <si>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</si>
  <si>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</si>
  <si>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</si>
  <si>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</si>
  <si>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</si>
  <si>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</si>
  <si>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</si>
  <si>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</si>
  <si>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</si>
  <si>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</si>
  <si>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</si>
  <si>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</si>
  <si>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</si>
  <si>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</si>
  <si>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</si>
  <si>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</si>
  <si>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</si>
  <si>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</si>
  <si>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Currency</t>
  </si>
  <si>
    <t>EUR</t>
  </si>
  <si>
    <t>USD</t>
  </si>
  <si>
    <t>JPY</t>
  </si>
  <si>
    <t>Interest rate</t>
  </si>
  <si>
    <t>5.1</t>
  </si>
  <si>
    <t>5.5</t>
  </si>
  <si>
    <t>5.6</t>
  </si>
  <si>
    <t>5.7</t>
  </si>
  <si>
    <t>5.8</t>
  </si>
  <si>
    <t>WAL of covered bonds</t>
  </si>
  <si>
    <t>Total liquid assets</t>
  </si>
  <si>
    <t>Contractual maturity structure of cover pool and covered bonds</t>
  </si>
  <si>
    <t>Contractual maturity of cov. bonds</t>
  </si>
  <si>
    <t>% of total
cover pool</t>
  </si>
  <si>
    <t>of which hard bullet</t>
  </si>
  <si>
    <t>of which soft bullet</t>
  </si>
  <si>
    <t>Date</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</si>
  <si>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</si>
  <si>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</si>
  <si>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</si>
  <si>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</si>
  <si>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</si>
  <si>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</si>
  <si>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The assumptions underlying the calculation of the expected WAL and expected maturity breakdown</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</si>
  <si>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</si>
  <si>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</si>
  <si>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</si>
  <si>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</si>
  <si>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</si>
  <si>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</si>
  <si>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</si>
  <si>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</si>
  <si>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</si>
  <si>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</si>
  <si>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</si>
  <si>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</si>
  <si>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</si>
  <si>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</si>
  <si>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</si>
  <si>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</si>
  <si>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</si>
  <si>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</si>
  <si>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</si>
  <si>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</si>
  <si>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</si>
  <si>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</si>
  <si>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</si>
  <si>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</si>
  <si>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</si>
  <si>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Number of exposures</t>
  </si>
  <si>
    <t>Public sector ABS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</si>
  <si>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</si>
  <si>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</si>
  <si>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</si>
  <si>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</si>
  <si>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</si>
  <si>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</si>
  <si>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</si>
  <si>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</si>
  <si>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</si>
  <si>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</si>
  <si>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</si>
  <si>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</si>
  <si>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</si>
  <si>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</si>
  <si>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</si>
  <si>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</si>
  <si>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</si>
  <si>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</si>
  <si>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</si>
  <si>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</si>
  <si>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</si>
  <si>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</si>
  <si>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</si>
  <si>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</si>
  <si>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</si>
  <si>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</si>
  <si>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</si>
  <si>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</si>
  <si>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</si>
  <si>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</si>
  <si>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</si>
  <si>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</si>
  <si>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</si>
  <si>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</si>
  <si>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</si>
  <si>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</si>
  <si>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</si>
  <si>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</si>
  <si>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</si>
  <si>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</si>
  <si>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</si>
  <si>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</si>
  <si>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</si>
  <si>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</si>
  <si>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</si>
  <si>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</si>
  <si>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</si>
  <si>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</si>
  <si>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r>
      <t>"Floating"</t>
    </r>
    <r>
      <rPr>
        <sz val="10"/>
        <rFont val="Arial"/>
        <family val="0"/>
      </rPr>
      <t xml:space="preserve"> includes loans with with interest rate reset periods exceeding one year (e.g. loan indexed on </t>
    </r>
  </si>
  <si>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</si>
  <si>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</si>
  <si>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</si>
  <si>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</si>
  <si>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</si>
  <si>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</si>
  <si>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</si>
  <si>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</si>
  <si>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</si>
  <si>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</si>
  <si>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</si>
  <si>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</si>
  <si>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</si>
  <si>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</si>
  <si>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</si>
  <si>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Exposures to or garanteed by Supranational Institution</t>
  </si>
  <si>
    <t xml:space="preserve">Exposures to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</si>
  <si>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</si>
  <si>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</si>
  <si>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</si>
  <si>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</si>
  <si>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</si>
  <si>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5.2</t>
  </si>
  <si>
    <t>5.3</t>
  </si>
  <si>
    <t>5.4</t>
  </si>
  <si>
    <t>Geographical distribution and type of Claim</t>
  </si>
  <si>
    <t>Other direct public exposures</t>
  </si>
  <si>
    <t>Other indirect public exposures</t>
  </si>
  <si>
    <t>EUROPE</t>
  </si>
  <si>
    <t>Geographical distribution and nature of the underlying operation</t>
  </si>
  <si>
    <t>Loans</t>
  </si>
  <si>
    <t>Securities</t>
  </si>
  <si>
    <t>ABS</t>
  </si>
  <si>
    <t>5.9</t>
  </si>
  <si>
    <t>% liquidity support / covered bonds</t>
  </si>
  <si>
    <t>RMBS 3</t>
  </si>
  <si>
    <t>Main country (assets)</t>
  </si>
  <si>
    <t>The nominal value of liquid assets shall be reported.</t>
  </si>
  <si>
    <t xml:space="preserve"> tier 1 ratio (%) (group parent company)</t>
  </si>
  <si>
    <t>Rating Watch</t>
  </si>
  <si>
    <t>Rating watch</t>
  </si>
  <si>
    <t>Covered bond issuer rating (senior unsecured)</t>
  </si>
  <si>
    <t>Y</t>
  </si>
  <si>
    <t/>
  </si>
  <si>
    <t>to central bank repo-operations</t>
  </si>
  <si>
    <t>minimum (%)</t>
  </si>
  <si>
    <t>current (%)</t>
  </si>
  <si>
    <t>other</t>
  </si>
  <si>
    <t>Contractual (ACT)</t>
  </si>
  <si>
    <t>Subordinated debt</t>
  </si>
  <si>
    <t>WAL (weighted average life) of cover pool and covered bonds</t>
  </si>
  <si>
    <t>explanations (CPR rate used etc)</t>
  </si>
  <si>
    <t>0 - 1 Y (years)</t>
  </si>
  <si>
    <t>strategy, limits, counterparties etc (if applicable)</t>
  </si>
  <si>
    <t>Substitution assets</t>
  </si>
  <si>
    <t>3-6 months</t>
  </si>
  <si>
    <t>6+ (Defaulted)</t>
  </si>
  <si>
    <t>guaranteed loans.  List can be extended by individual issuers where applicable</t>
  </si>
  <si>
    <t>Regional breakdown of assets (excluding external MBS)</t>
  </si>
  <si>
    <t>other (if applicable)</t>
  </si>
  <si>
    <t>total guarantees</t>
  </si>
  <si>
    <t>guaranteed</t>
  </si>
  <si>
    <t>Seasoning (excluding external MBS)</t>
  </si>
  <si>
    <t>Floating (1y or less)</t>
  </si>
  <si>
    <t>Mixed (1y+)</t>
  </si>
  <si>
    <t>Retired / Pensioner</t>
  </si>
  <si>
    <t>External RMBS DETAILS</t>
  </si>
  <si>
    <t>Outstanding balance</t>
  </si>
  <si>
    <t>Internal RMBS DETAILS</t>
  </si>
  <si>
    <t>% of outstanding public sector assets</t>
  </si>
  <si>
    <t>Defaulted (6+)</t>
  </si>
  <si>
    <t>Asia</t>
  </si>
  <si>
    <t>Regional exposures</t>
  </si>
  <si>
    <t>Internal ABS DETAILS</t>
  </si>
  <si>
    <t>External ABS DETAILS</t>
  </si>
  <si>
    <t>Denominated in GBP</t>
  </si>
  <si>
    <t xml:space="preserve">Provide a breakdown by guarantee regime in the case of state guarantees </t>
  </si>
  <si>
    <t>-</t>
  </si>
  <si>
    <t>Aa2</t>
  </si>
  <si>
    <t>AA+</t>
  </si>
  <si>
    <t>FRANCE</t>
  </si>
  <si>
    <t>Germany</t>
  </si>
  <si>
    <t>Austria</t>
  </si>
  <si>
    <t>Belgium</t>
  </si>
  <si>
    <t>Canada</t>
  </si>
  <si>
    <t>Spain</t>
  </si>
  <si>
    <t>USA</t>
  </si>
  <si>
    <t>Finland</t>
  </si>
  <si>
    <t>Italy</t>
  </si>
  <si>
    <t>Japon</t>
  </si>
  <si>
    <t>Portugal</t>
  </si>
  <si>
    <t>United Kingdom</t>
  </si>
  <si>
    <t>Sweeden</t>
  </si>
  <si>
    <t>Switzerland</t>
  </si>
  <si>
    <t>America</t>
  </si>
  <si>
    <t>Basse-Normandie</t>
  </si>
  <si>
    <t>Champagne-Ardenne</t>
  </si>
  <si>
    <t>Haute-Normandie</t>
  </si>
  <si>
    <t>Ile-de-France</t>
  </si>
  <si>
    <t>Languedoc-Roussillon</t>
  </si>
  <si>
    <t>Midi-Pyrénées</t>
  </si>
  <si>
    <t>Pays de la Loire</t>
  </si>
  <si>
    <t>Poitou-Charentes</t>
  </si>
  <si>
    <t>Rhône-Alpes</t>
  </si>
  <si>
    <t>Dom-Tom</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</si>
  <si>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</si>
  <si>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</si>
  <si>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</si>
  <si>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</si>
  <si>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</si>
  <si>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</si>
  <si>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</si>
  <si>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</si>
  <si>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</si>
  <si>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</si>
  <si>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</si>
  <si>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</si>
  <si>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</si>
  <si>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</si>
  <si>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</si>
  <si>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</si>
  <si>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</si>
  <si>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VALLE D'AOSTA</t>
  </si>
  <si>
    <t>VENETO</t>
  </si>
  <si>
    <t>Others</t>
  </si>
  <si>
    <t>3-4Y</t>
  </si>
  <si>
    <t>http://www.legifrance.gouv.fr/Traductions/en-English</t>
  </si>
  <si>
    <t>Number of counterparts</t>
  </si>
  <si>
    <t>Société de Financement Local (SFIL)</t>
  </si>
  <si>
    <t>Société de Financement Local</t>
  </si>
  <si>
    <t>www.sfil.fr</t>
  </si>
  <si>
    <t>CAISSE FRANCAISE DE FINANCEMENT LOCAL (EX DEXIA MUNICIPAL AGENCY)</t>
  </si>
  <si>
    <t>Aaa</t>
  </si>
  <si>
    <t>EUR millions</t>
  </si>
  <si>
    <t>Average</t>
  </si>
  <si>
    <t>Maximum</t>
  </si>
  <si>
    <t>Minimum</t>
  </si>
  <si>
    <t>Limit</t>
  </si>
  <si>
    <t>Fixed rate</t>
  </si>
  <si>
    <t>Monetary</t>
  </si>
  <si>
    <t>CHF</t>
  </si>
  <si>
    <t>http://www.caissefrancaisedefinancementlocal.fr/EN/investor-relations</t>
  </si>
  <si>
    <t>Caisse Française de Financement Local</t>
  </si>
  <si>
    <t>Covered bonds: outstanding bonds and issuance</t>
  </si>
  <si>
    <t>amounts provided after taking into account FX-swaps</t>
  </si>
  <si>
    <t>Non available</t>
  </si>
  <si>
    <t>Tier one ratio (%) (group parent company)</t>
  </si>
  <si>
    <t>SFIL has been created on January 31, 2013. Thus no Tier one ratio is available so far.</t>
  </si>
  <si>
    <t>No "CB issuer rating"</t>
  </si>
  <si>
    <t>Non applicable</t>
  </si>
  <si>
    <t>Caisse Française de Financement Local decided to maintain a minimum regulatory over-collateralization ratio of 105%, which is considered a safe margin. In practice, given the rate of asset turnover from the Group’s commercial activity and asset transfers, the over-collateralization ratio is regularly higher than 105%, as can be seen at the end of each month, when over-collateralization makes it possible to launch issues in the following month. The rating agencies may require a level of over-collateralization of more than 5%. This requirement depends on the method applied and on the new assets and liabilities on Caisse Française de Financement Local’s balance sheet, and it may vary over time. Caisse Française de Financement Local takes these particular requirements into account in the management of its activity in order to make sure they are constantly met.
Any assets that Caisse Française de Financement Local may have assigned in guarantee to borrow funds from the Banque de France are excluded from the calculation of over-collateralization.</t>
  </si>
  <si>
    <t>The over-collateralization ratio, which is calculated on the basis of regulatory standards governing sociétés de crédit foncier, is the ratio between the assets and the resources benefiting from the legal privilege.
Regulatory over-collateralization is less than nominal over-collateralization (class as other) because
 it is calculated on the basis of the rules determined by the Autorité de contrôle prudentiel (ACP). 
In particular, these rules require different weighting levels according to the assets.</t>
  </si>
  <si>
    <t xml:space="preserve">ratio is provisionnal / unaudited when the report is published. </t>
  </si>
  <si>
    <t>Other collateralization ratio</t>
  </si>
  <si>
    <t>Caisse Française de Financement Local presents its nominal over-collateralization which is the ratio between the assets and the resources benefi ting from the legal privilege.</t>
  </si>
  <si>
    <t>Contractual maturities are legal maturities for covered bonds.</t>
  </si>
  <si>
    <t>Expected maturities are next call date for covered bonds.</t>
  </si>
  <si>
    <t xml:space="preserve">Exposures guaranteed by Sovereigns </t>
  </si>
  <si>
    <t xml:space="preserve">The exposures on securitizations are not demonstrated by transparency in the section Breakdown of the cover pool by interest rate types. </t>
  </si>
  <si>
    <t xml:space="preserve">5.9 </t>
  </si>
  <si>
    <t xml:space="preserve">5.1 </t>
  </si>
  <si>
    <t>Current arrears are the sum of arrears from 0 to 6 months, plus the defaulted exposures (+ 6 months).</t>
  </si>
  <si>
    <t>all amounts in EUR millions and % with 1 decimal unless detailed otherwise</t>
  </si>
  <si>
    <t>12/31/2013</t>
  </si>
  <si>
    <t>12/31/2013%</t>
  </si>
  <si>
    <t>The management of the interest rate risk involves two
steps.
• In the fi st stage, all the assets and the liabilities benefiting from the privilege which do not naturally have a fl oating rate are swapped against Euribor until maturity
as soon as they are recorded on the balance sheet. A residual fi xed rate gap remains on certain fi xed rate assets that are hedged by macro-swaps (in particular, small loans to clients). This gap is monitored within very strict limits.
• In the second step, Euribor lending and borrowing fl ows are swapped against Eonia over a sliding period of two years in order to eliminate the interest rate risk generated by diff erences in fi xing dates. A residual gap remains after the fi rst and second levels of hedging and is also monitored within strict limits.
In addition, any debt contracted by Caisse Française de Financement Local with its shareholder to fi nance over-collateralization is directly borrowed either with a monetary index (and it therefore does not have to be swapped) or with a Euribor index (and it is thus integrated into the Euribor/Eonia macro-hedge management).
Any debt vis-à-vis the Banque de France, which is short-term and at a fi xed rate, is not hedged, but
fi nances assets that also have a fi xed rate. The objective targeted by this interest rate risk management is to convert the assets and liabilities on the balance sheet 
into floating rates, so that they move together in a parallel manner following the trend in interest rates, while maintaining the margin unchanged.
The sensitivity for the fi xed rate gap and the monetary gap mentioned above is defi ned as the change in the gaps’ net present value (NPV) under the impact of a parallel 
1% (100 basis points) shift in the yield curve. The aggregate of these two limits for the fi xed rate gap and the monetary gap is set at 3% of equity, 
and this figure is reviewed every year at the end of the fi rst quarter. This general sensitivity limit remains unchanged at EUR 40.0 million,
 including EUR 9.0 million for the monetary gap and EUR 31.0 million for the fixed rate gap.
In practice, the real sensitivity is maintained signifi cantly below this limit, as can be seen in the following table</t>
  </si>
  <si>
    <t xml:space="preserve">CAISSE FRANCAISE DE FINANCEMENT LOCAL </t>
  </si>
  <si>
    <t>CAISSE FRANCAISE DE FINANCEMENT LOCAL</t>
  </si>
  <si>
    <t>Caisse Française de Financement Local takes no foreign exchange risks. 
Assets and liabilities originally in currencies other than the euro are swapped against euros when they are recognized on Caffil’s balance sheet and until their complete extinguishment</t>
  </si>
  <si>
    <t>AA</t>
  </si>
  <si>
    <t>stable</t>
  </si>
  <si>
    <t>For information, CaffilL tier one ratio is more than 25% as of December 31, 2013.</t>
  </si>
  <si>
    <t xml:space="preserve">Exposure on the Banque de France current account and replacement assets are not included in this section. As of 12/31/2013, the current account represented EUR 1,471 million and EUR 4,381 million for replacement assets. </t>
  </si>
  <si>
    <t xml:space="preserve">As of December 31, 2013, Caisse Française de Financement Local does not hold internal asset-backed securities and similar structures in its balance sheet. All these securitizations have been sold on the market or to its parent, Société de Financement Local in the beginning of July 2013.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</si>
</sst>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0.0"/>
    <numFmt numFmtId="168" formatCode="_(* #,##0.0_)__;_(* \(###0.0\)__;_(* &quot;-&quot;??_);_(@_)"/>
    <numFmt numFmtId="169" formatCode="#,###,,"/>
    <numFmt numFmtId="170" formatCode="_-* #,###,"/>
    <numFmt numFmtId="171" formatCode="_-* #,###,,"/>
    <numFmt numFmtId="172" formatCode="#,###,"/>
    <numFmt numFmtId="173" formatCode="#,##0,,"/>
    <numFmt numFmtId="174" formatCode="_(* #,##0_)__;_(* \(###0\)__;_(* &quot;-&quot;??_);_(@_)"/>
  </numFmts>
  <fonts count="51">
    <font>
      <sz val="10"/>
      <name val="Arial"/>
      <family val="0"/>
    </font>
    <font>
      <sz val="11"/>
      <color indexed="63"/>
      <name val="Calibri"/>
      <family val="2"/>
    </font>
    <font>
      <sz val="8"/>
      <name val="Arial"/>
      <family val="0"/>
    </font>
    <font>
      <b/>
      <sz val="10"/>
      <name val="Arial"/>
      <family val="2"/>
    </font>
    <font>
      <sz val="10"/>
      <color indexed="10"/>
      <name val="Arial"/>
      <family val="0"/>
    </font>
    <font>
      <b/>
      <i/>
      <sz val="10"/>
      <name val="Arial"/>
      <family val="2"/>
    </font>
    <font>
      <b/>
      <sz val="10"/>
      <color indexed="9"/>
      <name val="Arial"/>
      <family val="2"/>
    </font>
    <font>
      <b/>
      <u val="single"/>
      <sz val="10"/>
      <name val="Arial"/>
      <family val="2"/>
    </font>
    <font>
      <sz val="10"/>
      <color indexed="23"/>
      <name val="Arial"/>
      <family val="0"/>
    </font>
    <font>
      <b/>
      <sz val="10"/>
      <color indexed="23"/>
      <name val="Arial"/>
      <family val="0"/>
    </font>
    <font>
      <u val="single"/>
      <sz val="10"/>
      <color indexed="12"/>
      <name val="Arial"/>
      <family val="0"/>
    </font>
    <font>
      <sz val="10"/>
      <color indexed="9"/>
      <name val="Arial"/>
      <family val="0"/>
    </font>
    <font>
      <sz val="10"/>
      <color indexed="12"/>
      <name val="Arial"/>
      <family val="0"/>
    </font>
    <font>
      <sz val="11"/>
      <color indexed="8"/>
      <name val="Calibri"/>
      <family val="2"/>
    </font>
    <font>
      <i/>
      <sz val="10"/>
      <name val="Arial"/>
      <family val="2"/>
    </font>
    <font>
      <u val="single"/>
      <sz val="10"/>
      <name val="Arial"/>
      <family val="0"/>
    </font>
    <font>
      <sz val="10"/>
      <color indexed="8"/>
      <name val="Arial"/>
      <family val="0"/>
    </font>
    <font>
      <b/>
      <sz val="10"/>
      <color indexed="8"/>
      <name val="Arial"/>
      <family val="2"/>
    </font>
    <font>
      <u val="single"/>
      <sz val="10"/>
      <color indexed="8"/>
      <name val="Arial"/>
      <family val="2"/>
    </font>
    <font>
      <b/>
      <sz val="10"/>
      <color indexed="10"/>
      <name val="Arial"/>
      <family val="0"/>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0"/>
      <color indexed="63"/>
      <name val="Arial"/>
      <family val="0"/>
    </font>
    <font>
      <u val="single"/>
      <sz val="10"/>
      <color indexed="63"/>
      <name val="Arial"/>
      <family val="0"/>
    </font>
    <font>
      <b/>
      <sz val="10"/>
      <color indexed="63"/>
      <name val="Arial"/>
      <family val="2"/>
    </font>
    <font>
      <sz val="9"/>
      <color indexed="9"/>
      <name val="Arial"/>
      <family val="0"/>
    </font>
    <font>
      <b/>
      <u val="single"/>
      <sz val="10"/>
      <color indexed="20"/>
      <name val="Arial"/>
      <family val="2"/>
    </font>
    <font>
      <sz val="10"/>
      <color indexed="20"/>
      <name val="Arial"/>
      <family val="0"/>
    </font>
    <font>
      <b/>
      <sz val="10"/>
      <color indexed="20"/>
      <name val="Arial"/>
      <family val="2"/>
    </font>
    <font>
      <b/>
      <sz val="12"/>
      <color indexed="9"/>
      <name val="Arial"/>
      <family val="2"/>
    </font>
    <font>
      <b/>
      <i/>
      <sz val="10"/>
      <color indexed="63"/>
      <name val="Arial"/>
      <family val="2"/>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61"/>
      <name val="Calibri"/>
      <family val="2"/>
    </font>
    <font>
      <sz val="11"/>
      <color indexed="19"/>
      <name val="Calibri"/>
      <family val="2"/>
    </font>
    <font>
      <sz val="11"/>
      <color indexed="24"/>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59"/>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gray125">
        <bgColor indexed="9"/>
      </patternFill>
    </fill>
    <fill>
      <patternFill patternType="solid">
        <fgColor indexed="20"/>
        <bgColor indexed="64"/>
      </patternFill>
    </fill>
    <fill>
      <patternFill patternType="solid">
        <fgColor indexed="61"/>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top/>
      <bottom/>
    </border>
    <border>
      <left style="medium"/>
      <right/>
      <top/>
      <bottom/>
    </border>
    <border>
      <left/>
      <right style="medium"/>
      <top/>
      <bottom/>
    </border>
    <border>
      <left/>
      <right/>
      <top style="medium"/>
      <bottom style="thin"/>
    </border>
    <border>
      <left/>
      <right/>
      <top style="thin"/>
      <bottom style="thin"/>
    </border>
    <border>
      <left style="thin"/>
      <right style="thin"/>
      <top style="thin"/>
      <bottom style="thin"/>
    </border>
    <border>
      <left/>
      <right/>
      <top/>
      <bottom style="medium"/>
    </border>
    <border>
      <left style="thin"/>
      <right style="thin"/>
      <top style="thin"/>
      <bottom style="medium"/>
    </border>
    <border>
      <left/>
      <right style="medium"/>
      <top style="thin"/>
      <bottom style="medium"/>
    </border>
    <border>
      <left style="medium"/>
      <right/>
      <top/>
      <bottom style="medium"/>
    </border>
    <border>
      <left/>
      <right/>
      <top style="medium"/>
      <bottom style="medium"/>
    </border>
    <border>
      <left/>
      <right style="medium"/>
      <top/>
      <bottom style="medium"/>
    </border>
    <border>
      <left style="thin"/>
      <right style="medium"/>
      <top/>
      <bottom/>
    </border>
    <border>
      <left/>
      <right style="medium"/>
      <top style="medium"/>
      <bottom style="thin"/>
    </border>
    <border>
      <left style="thin"/>
      <right style="medium"/>
      <top/>
      <bottom style="medium"/>
    </border>
    <border>
      <left style="thin"/>
      <right style="thin"/>
      <top/>
      <bottom style="medium"/>
    </border>
    <border>
      <left/>
      <right style="medium"/>
      <top style="medium"/>
      <bottom style="medium"/>
    </border>
    <border>
      <left/>
      <right style="medium"/>
      <top style="thin"/>
      <bottom style="thin"/>
    </border>
    <border>
      <left style="thin"/>
      <right/>
      <top/>
      <bottom style="medium"/>
    </border>
    <border>
      <left style="thin"/>
      <right style="medium"/>
      <top style="thin"/>
      <bottom style="thin"/>
    </border>
    <border>
      <left/>
      <right/>
      <top style="medium"/>
      <bottom/>
    </border>
    <border>
      <left style="thin"/>
      <right style="medium"/>
      <top style="medium"/>
      <bottom style="medium"/>
    </border>
    <border>
      <left/>
      <right style="medium"/>
      <top/>
      <bottom style="thin"/>
    </border>
    <border>
      <left/>
      <right style="medium"/>
      <top style="thin"/>
      <bottom/>
    </border>
    <border>
      <left style="medium"/>
      <right/>
      <top style="medium"/>
      <bottom style="medium"/>
    </border>
    <border>
      <left style="medium"/>
      <right style="medium"/>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border>
    <border>
      <left style="medium"/>
      <right/>
      <top style="thin"/>
      <bottom style="thin"/>
    </border>
    <border>
      <left/>
      <right style="thin"/>
      <top style="medium"/>
      <bottom/>
    </border>
    <border>
      <left style="medium"/>
      <right/>
      <top style="thin"/>
      <bottom style="medium"/>
    </border>
    <border>
      <left style="medium"/>
      <right/>
      <top style="medium"/>
      <bottom style="thin"/>
    </border>
    <border>
      <left style="medium"/>
      <right style="thin"/>
      <top style="medium"/>
      <bottom style="medium"/>
    </border>
    <border>
      <left/>
      <right style="thin"/>
      <top/>
      <bottom/>
    </border>
    <border>
      <left/>
      <right style="thin"/>
      <top style="thin"/>
      <bottom style="thin"/>
    </border>
    <border>
      <left/>
      <right style="thin"/>
      <top/>
      <bottom style="medium"/>
    </border>
    <border>
      <left/>
      <right/>
      <top style="thin"/>
      <bottom style="medium"/>
    </border>
    <border>
      <left style="medium"/>
      <right/>
      <top style="thin"/>
      <bottom/>
    </border>
    <border>
      <left/>
      <right/>
      <top style="thin"/>
      <bottom/>
    </border>
    <border>
      <left style="thin"/>
      <right style="thin"/>
      <top style="medium"/>
      <bottom style="medium"/>
    </border>
    <border>
      <left style="medium"/>
      <right style="thin"/>
      <top/>
      <bottom/>
    </border>
    <border>
      <left style="medium"/>
      <right style="thin"/>
      <top/>
      <bottom style="medium"/>
    </border>
    <border>
      <left style="medium"/>
      <right style="medium"/>
      <top style="medium"/>
      <bottom style="medium"/>
    </border>
    <border>
      <left/>
      <right style="thin"/>
      <top style="thin"/>
      <bottom/>
    </border>
    <border>
      <left/>
      <right style="medium"/>
      <top style="medium"/>
      <bottom/>
    </border>
    <border>
      <left style="medium"/>
      <right style="thin"/>
      <top style="medium"/>
      <bottom/>
    </border>
    <border>
      <left style="medium"/>
      <right style="thin"/>
      <top style="thin"/>
      <bottom style="thin"/>
    </border>
    <border>
      <left/>
      <right style="thin"/>
      <top style="medium"/>
      <bottom style="medium"/>
    </border>
    <border>
      <left/>
      <right style="thin"/>
      <top/>
      <bottom style="thin"/>
    </border>
    <border>
      <left style="medium"/>
      <right style="thin"/>
      <top style="thin"/>
      <bottom style="medium"/>
    </border>
    <border>
      <left/>
      <right style="thin"/>
      <top style="medium"/>
      <bottom style="thin"/>
    </border>
    <border>
      <left/>
      <right style="thin"/>
      <top style="thin"/>
      <bottom style="medium"/>
    </border>
    <border>
      <left style="medium"/>
      <right style="thin"/>
      <top style="thin"/>
      <bottom/>
    </border>
    <border>
      <left style="thin"/>
      <right style="thin"/>
      <top/>
      <bottom style="thin"/>
    </border>
    <border>
      <left style="thin"/>
      <right style="thin"/>
      <top style="thin"/>
      <bottom/>
    </border>
    <border>
      <left style="thin"/>
      <right/>
      <top style="thin"/>
      <bottom/>
    </border>
    <border>
      <left style="thin"/>
      <right style="medium"/>
      <top style="thin"/>
      <bottom/>
    </border>
    <border>
      <left style="thin"/>
      <right style="medium"/>
      <top/>
      <bottom style="thin"/>
    </border>
    <border>
      <left style="medium"/>
      <right style="thin"/>
      <top style="medium"/>
      <bottom style="thin"/>
    </border>
    <border>
      <left style="thin"/>
      <right style="thin"/>
      <top/>
      <bottom/>
    </border>
    <border>
      <left style="thin"/>
      <right/>
      <top style="thin"/>
      <bottom style="thin"/>
    </border>
    <border>
      <left style="thin"/>
      <right/>
      <top style="thin"/>
      <bottom style="medium"/>
    </border>
    <border>
      <left style="thin"/>
      <right/>
      <top/>
      <bottom style="thin"/>
    </border>
    <border>
      <left style="thin"/>
      <right/>
      <top style="medium"/>
      <bottom style="medium"/>
    </border>
    <border>
      <left style="thin"/>
      <right/>
      <top style="medium"/>
      <bottom/>
    </border>
    <border>
      <left style="thin"/>
      <right style="thin"/>
      <top style="medium"/>
      <bottom/>
    </border>
    <border>
      <left style="thin"/>
      <right style="medium"/>
      <top style="medium"/>
      <bottom/>
    </border>
    <border>
      <left style="medium"/>
      <right style="medium"/>
      <top style="thin"/>
      <bottom style="medium"/>
    </border>
    <border>
      <left style="thin"/>
      <right/>
      <top style="medium"/>
      <bottom style="thin"/>
    </border>
    <border>
      <left style="medium"/>
      <right style="medium"/>
      <top style="medium"/>
      <bottom/>
    </border>
    <border>
      <left style="medium"/>
      <right style="medium"/>
      <top/>
      <bottom style="thin"/>
    </border>
    <border>
      <left style="medium"/>
      <right style="medium"/>
      <top style="thin"/>
      <bottom style="thin"/>
    </border>
    <border>
      <left style="medium"/>
      <right/>
      <top/>
      <bottom style="thin"/>
    </border>
    <border>
      <left/>
      <right/>
      <top/>
      <bottom style="thin"/>
    </border>
    <border>
      <left style="medium"/>
      <right style="medium"/>
      <top/>
      <bottom/>
    </border>
  </borders>
  <cellStyleXfs count="97">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28" fillId="16" borderId="0" applyNumberFormat="0" applyBorder="0" applyAlignment="0" applyProtection="0"/>
    <xf numFmtId="0" fontId="28" fillId="3"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28" fillId="16" borderId="0" applyNumberFormat="0" applyBorder="0" applyAlignment="0" applyProtection="0"/>
    <xf numFmtId="0" fontId="28" fillId="3" borderId="0" applyNumberFormat="0" applyBorder="0" applyAlignment="0" applyProtection="0"/>
    <xf numFmtId="0" fontId="28" fillId="18"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6" fillId="0" borderId="0" applyNumberFormat="0" applyFill="0" applyBorder="0" applyAlignment="0" applyProtection="0"/>
    <xf numFmtId="0" fontId="20" fillId="8" borderId="0" applyNumberFormat="0" applyBorder="0" applyAlignment="0" applyProtection="0"/>
    <xf numFmtId="0" fontId="23" fillId="24" borderId="1" applyNumberFormat="0" applyAlignment="0" applyProtection="0"/>
    <xf numFmtId="0" fontId="23" fillId="11" borderId="1" applyNumberFormat="0" applyAlignment="0" applyProtection="0"/>
    <xf numFmtId="0" fontId="24" fillId="0" borderId="2" applyNumberFormat="0" applyFill="0" applyAlignment="0" applyProtection="0"/>
    <xf numFmtId="0" fontId="25" fillId="25" borderId="3" applyNumberFormat="0" applyAlignment="0" applyProtection="0"/>
    <xf numFmtId="0" fontId="0" fillId="6" borderId="4" applyNumberFormat="0" applyFont="0" applyAlignment="0" applyProtection="0"/>
    <xf numFmtId="0" fontId="50" fillId="13" borderId="1" applyNumberFormat="0" applyAlignment="0" applyProtection="0"/>
    <xf numFmtId="0" fontId="27" fillId="0" borderId="0" applyNumberFormat="0" applyFill="0" applyBorder="0" applyAlignment="0" applyProtection="0"/>
    <xf numFmtId="0" fontId="29" fillId="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21" fillId="2" borderId="1" applyNumberFormat="0" applyAlignment="0" applyProtection="0"/>
    <xf numFmtId="0" fontId="48" fillId="8" borderId="0" applyNumberFormat="0" applyBorder="0" applyAlignment="0" applyProtection="0"/>
    <xf numFmtId="0" fontId="10" fillId="0" borderId="0" applyNumberFormat="0" applyFill="0" applyBorder="0" applyAlignment="0" applyProtection="0"/>
    <xf numFmtId="0" fontId="2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3" borderId="0" applyNumberFormat="0" applyBorder="0" applyAlignment="0" applyProtection="0"/>
    <xf numFmtId="0" fontId="49" fillId="13" borderId="0" applyNumberFormat="0" applyBorder="0" applyAlignment="0" applyProtection="0"/>
    <xf numFmtId="0" fontId="13" fillId="0" borderId="0">
      <alignment/>
      <protection/>
    </xf>
    <xf numFmtId="0" fontId="13" fillId="6" borderId="4" applyNumberFormat="0" applyFont="0" applyAlignment="0" applyProtection="0"/>
    <xf numFmtId="0" fontId="22" fillId="11" borderId="9" applyNumberFormat="0" applyAlignment="0" applyProtection="0"/>
    <xf numFmtId="9" fontId="0" fillId="0" borderId="0" applyFont="0" applyFill="0" applyBorder="0" applyAlignment="0" applyProtection="0"/>
    <xf numFmtId="0" fontId="29" fillId="9" borderId="0" applyNumberFormat="0" applyBorder="0" applyAlignment="0" applyProtection="0"/>
    <xf numFmtId="0" fontId="22" fillId="24" borderId="9" applyNumberFormat="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22" fillId="0" borderId="13" applyNumberFormat="0" applyFill="0" applyAlignment="0" applyProtection="0"/>
    <xf numFmtId="0" fontId="25" fillId="25" borderId="3" applyNumberFormat="0" applyAlignment="0" applyProtection="0"/>
    <xf numFmtId="0" fontId="26" fillId="0" borderId="0" applyNumberFormat="0" applyFill="0" applyBorder="0" applyAlignment="0" applyProtection="0"/>
  </cellStyleXfs>
  <cellXfs count="702">
    <xf numFmtId="0" fontId="0" fillId="0" borderId="0" xfId="0" applyAlignment="1">
      <alignment/>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0" fillId="0" borderId="14" xfId="0" applyBorder="1" applyAlignment="1">
      <alignment/>
    </xf>
    <xf numFmtId="0" fontId="0" fillId="0" borderId="0" xfId="0"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0" xfId="0" applyFont="1" applyAlignment="1">
      <alignment/>
    </xf>
    <xf numFmtId="0" fontId="0" fillId="0" borderId="18" xfId="0" applyBorder="1" applyAlignment="1">
      <alignment/>
    </xf>
    <xf numFmtId="0" fontId="0" fillId="0" borderId="14" xfId="0" applyBorder="1" applyAlignment="1">
      <alignment horizontal="center"/>
    </xf>
    <xf numFmtId="0" fontId="3" fillId="0" borderId="0" xfId="0" applyFont="1" applyFill="1" applyBorder="1" applyAlignment="1">
      <alignment horizontal="left"/>
    </xf>
    <xf numFmtId="0" fontId="0" fillId="0" borderId="0" xfId="0" applyFill="1" applyBorder="1" applyAlignment="1">
      <alignment/>
    </xf>
    <xf numFmtId="0" fontId="0" fillId="0" borderId="19"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6" fillId="0" borderId="0" xfId="0" applyFont="1" applyFill="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7" fillId="0" borderId="0" xfId="0" applyFont="1" applyFill="1" applyBorder="1" applyAlignment="1">
      <alignment horizontal="left"/>
    </xf>
    <xf numFmtId="0" fontId="8" fillId="0" borderId="0" xfId="0" applyFont="1" applyBorder="1" applyAlignment="1">
      <alignment/>
    </xf>
    <xf numFmtId="0" fontId="7" fillId="0" borderId="0" xfId="0" applyFont="1" applyFill="1" applyBorder="1" applyAlignment="1">
      <alignment/>
    </xf>
    <xf numFmtId="0" fontId="8" fillId="0" borderId="0" xfId="0" applyFont="1" applyAlignment="1">
      <alignment/>
    </xf>
    <xf numFmtId="0" fontId="9" fillId="0" borderId="0" xfId="0" applyFont="1" applyAlignment="1">
      <alignment/>
    </xf>
    <xf numFmtId="0" fontId="4" fillId="0" borderId="0" xfId="0" applyFon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0" xfId="0" applyFont="1" applyBorder="1" applyAlignment="1">
      <alignment horizontal="center" wrapText="1"/>
    </xf>
    <xf numFmtId="0" fontId="4" fillId="0" borderId="15" xfId="0" applyFont="1" applyBorder="1" applyAlignment="1">
      <alignment/>
    </xf>
    <xf numFmtId="0" fontId="0" fillId="0" borderId="32" xfId="0" applyBorder="1" applyAlignment="1">
      <alignment/>
    </xf>
    <xf numFmtId="0" fontId="0" fillId="0" borderId="33" xfId="0" applyBorder="1" applyAlignment="1">
      <alignment/>
    </xf>
    <xf numFmtId="0" fontId="6" fillId="26" borderId="0" xfId="0" applyFont="1" applyFill="1" applyAlignment="1">
      <alignment/>
    </xf>
    <xf numFmtId="0" fontId="0" fillId="26" borderId="0" xfId="0" applyFill="1" applyAlignment="1">
      <alignment/>
    </xf>
    <xf numFmtId="0" fontId="11" fillId="0" borderId="20" xfId="0" applyFont="1" applyFill="1" applyBorder="1" applyAlignment="1">
      <alignment/>
    </xf>
    <xf numFmtId="0" fontId="11" fillId="0" borderId="25" xfId="0" applyFont="1" applyFill="1" applyBorder="1" applyAlignment="1">
      <alignment/>
    </xf>
    <xf numFmtId="0" fontId="11" fillId="0" borderId="0" xfId="0" applyFont="1" applyFill="1" applyAlignment="1">
      <alignment/>
    </xf>
    <xf numFmtId="0" fontId="11" fillId="0" borderId="34" xfId="0" applyFont="1" applyFill="1" applyBorder="1" applyAlignment="1">
      <alignment/>
    </xf>
    <xf numFmtId="0" fontId="11" fillId="0" borderId="0" xfId="0" applyFont="1" applyFill="1" applyBorder="1" applyAlignment="1">
      <alignment/>
    </xf>
    <xf numFmtId="0" fontId="0" fillId="0" borderId="0" xfId="0" applyFill="1" applyAlignment="1">
      <alignment/>
    </xf>
    <xf numFmtId="0" fontId="11" fillId="0" borderId="24" xfId="0" applyFont="1" applyFill="1" applyBorder="1" applyAlignment="1">
      <alignment/>
    </xf>
    <xf numFmtId="0" fontId="0" fillId="0" borderId="34" xfId="0" applyFill="1" applyBorder="1" applyAlignment="1">
      <alignment horizontal="center"/>
    </xf>
    <xf numFmtId="0" fontId="12" fillId="0" borderId="19" xfId="0" applyFont="1" applyBorder="1" applyAlignment="1">
      <alignment horizontal="center"/>
    </xf>
    <xf numFmtId="0" fontId="12" fillId="0" borderId="33" xfId="0" applyFont="1" applyBorder="1" applyAlignment="1">
      <alignment horizontal="center"/>
    </xf>
    <xf numFmtId="0" fontId="5" fillId="0" borderId="0" xfId="0" applyFont="1" applyFill="1" applyAlignment="1">
      <alignment/>
    </xf>
    <xf numFmtId="0" fontId="6" fillId="0" borderId="0" xfId="0" applyFont="1" applyFill="1" applyBorder="1" applyAlignment="1">
      <alignment/>
    </xf>
    <xf numFmtId="0" fontId="11" fillId="0" borderId="24"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horizontal="center"/>
    </xf>
    <xf numFmtId="0" fontId="12" fillId="0" borderId="15" xfId="0" applyFont="1" applyBorder="1" applyAlignment="1">
      <alignment/>
    </xf>
    <xf numFmtId="0" fontId="10" fillId="0" borderId="0" xfId="73" applyFill="1" applyBorder="1" applyAlignment="1" applyProtection="1">
      <alignment/>
      <protection/>
    </xf>
    <xf numFmtId="0" fontId="3" fillId="0" borderId="35" xfId="0" applyFont="1" applyBorder="1" applyAlignment="1">
      <alignment/>
    </xf>
    <xf numFmtId="0" fontId="0" fillId="0" borderId="25" xfId="0" applyFont="1" applyBorder="1" applyAlignment="1">
      <alignment/>
    </xf>
    <xf numFmtId="0" fontId="0" fillId="26" borderId="0" xfId="0" applyFill="1" applyAlignment="1">
      <alignment horizontal="center"/>
    </xf>
    <xf numFmtId="0" fontId="6" fillId="26" borderId="0" xfId="0" applyFont="1" applyFill="1" applyAlignment="1">
      <alignment horizontal="center"/>
    </xf>
    <xf numFmtId="0" fontId="0" fillId="0" borderId="0" xfId="0" applyFill="1" applyAlignment="1">
      <alignment horizontal="center"/>
    </xf>
    <xf numFmtId="0" fontId="12" fillId="0" borderId="16"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25"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xf>
    <xf numFmtId="0" fontId="0" fillId="0" borderId="36" xfId="0" applyBorder="1" applyAlignment="1">
      <alignment/>
    </xf>
    <xf numFmtId="0" fontId="0" fillId="0" borderId="37" xfId="0" applyBorder="1" applyAlignment="1">
      <alignment/>
    </xf>
    <xf numFmtId="0" fontId="12" fillId="0" borderId="38" xfId="0" applyFont="1" applyBorder="1" applyAlignment="1">
      <alignment/>
    </xf>
    <xf numFmtId="0" fontId="12" fillId="0" borderId="39" xfId="0" applyFont="1" applyBorder="1" applyAlignment="1">
      <alignment horizontal="right"/>
    </xf>
    <xf numFmtId="0" fontId="0" fillId="0" borderId="0" xfId="0" applyFont="1" applyAlignment="1">
      <alignment horizontal="center"/>
    </xf>
    <xf numFmtId="0" fontId="6" fillId="0" borderId="0" xfId="0" applyFont="1" applyFill="1" applyAlignment="1">
      <alignment horizontal="center"/>
    </xf>
    <xf numFmtId="0" fontId="0" fillId="0" borderId="0" xfId="0" applyFont="1" applyFill="1" applyAlignment="1">
      <alignment horizontal="center"/>
    </xf>
    <xf numFmtId="0" fontId="14" fillId="0" borderId="0" xfId="0" applyFont="1" applyAlignment="1">
      <alignment horizontal="center"/>
    </xf>
    <xf numFmtId="0" fontId="4" fillId="0" borderId="0" xfId="0" applyFont="1" applyAlignment="1">
      <alignment horizontal="center"/>
    </xf>
    <xf numFmtId="0" fontId="0" fillId="0" borderId="0" xfId="0" applyFont="1" applyFill="1" applyBorder="1" applyAlignment="1">
      <alignment horizontal="center"/>
    </xf>
    <xf numFmtId="0" fontId="0" fillId="0" borderId="34" xfId="0" applyFill="1" applyBorder="1" applyAlignment="1">
      <alignment/>
    </xf>
    <xf numFmtId="0" fontId="12" fillId="0" borderId="40" xfId="0" applyFont="1" applyBorder="1" applyAlignment="1">
      <alignment/>
    </xf>
    <xf numFmtId="0" fontId="0" fillId="0" borderId="41" xfId="0" applyBorder="1" applyAlignment="1">
      <alignment/>
    </xf>
    <xf numFmtId="10" fontId="0" fillId="0" borderId="41" xfId="0" applyNumberFormat="1" applyBorder="1" applyAlignment="1">
      <alignment/>
    </xf>
    <xf numFmtId="10" fontId="0" fillId="0" borderId="33" xfId="0" applyNumberFormat="1" applyBorder="1" applyAlignment="1">
      <alignment/>
    </xf>
    <xf numFmtId="10" fontId="13" fillId="0" borderId="33" xfId="84" applyNumberFormat="1" applyFont="1" applyBorder="1" applyAlignment="1">
      <alignment/>
    </xf>
    <xf numFmtId="0" fontId="0" fillId="0" borderId="42" xfId="0" applyBorder="1" applyAlignment="1">
      <alignment/>
    </xf>
    <xf numFmtId="0" fontId="0" fillId="11" borderId="43" xfId="0" applyFont="1" applyFill="1" applyBorder="1" applyAlignment="1">
      <alignment/>
    </xf>
    <xf numFmtId="0" fontId="0" fillId="11" borderId="44" xfId="0" applyFont="1" applyFill="1" applyBorder="1" applyAlignment="1">
      <alignment/>
    </xf>
    <xf numFmtId="0" fontId="0" fillId="11" borderId="23" xfId="0" applyFont="1" applyFill="1" applyBorder="1" applyAlignment="1">
      <alignment/>
    </xf>
    <xf numFmtId="0" fontId="0" fillId="11" borderId="45" xfId="0" applyFont="1" applyFill="1" applyBorder="1" applyAlignment="1">
      <alignment/>
    </xf>
    <xf numFmtId="0" fontId="0" fillId="11" borderId="15" xfId="0" applyFont="1" applyFill="1" applyBorder="1" applyAlignment="1">
      <alignment/>
    </xf>
    <xf numFmtId="0" fontId="0" fillId="11" borderId="0" xfId="0" applyFont="1" applyFill="1" applyBorder="1" applyAlignment="1">
      <alignment/>
    </xf>
    <xf numFmtId="0" fontId="0" fillId="11" borderId="46" xfId="0" applyFont="1" applyFill="1" applyBorder="1" applyAlignment="1">
      <alignment/>
    </xf>
    <xf numFmtId="0" fontId="0" fillId="11" borderId="47" xfId="0" applyFont="1" applyFill="1" applyBorder="1" applyAlignment="1">
      <alignment/>
    </xf>
    <xf numFmtId="0" fontId="0" fillId="11" borderId="17" xfId="0" applyFont="1" applyFill="1" applyBorder="1" applyAlignment="1">
      <alignment/>
    </xf>
    <xf numFmtId="0" fontId="0" fillId="11" borderId="24" xfId="0" applyFont="1" applyFill="1" applyBorder="1" applyAlignment="1">
      <alignment/>
    </xf>
    <xf numFmtId="0" fontId="0" fillId="11" borderId="48" xfId="0" applyFont="1" applyFill="1" applyBorder="1" applyAlignment="1">
      <alignment horizontal="center"/>
    </xf>
    <xf numFmtId="0" fontId="0" fillId="11" borderId="30" xfId="0" applyFont="1" applyFill="1" applyBorder="1" applyAlignment="1">
      <alignment horizontal="center"/>
    </xf>
    <xf numFmtId="0" fontId="0" fillId="11" borderId="49" xfId="0" applyFont="1" applyFill="1" applyBorder="1" applyAlignment="1">
      <alignment/>
    </xf>
    <xf numFmtId="0" fontId="0" fillId="11" borderId="50" xfId="0" applyFont="1" applyFill="1" applyBorder="1" applyAlignment="1">
      <alignment/>
    </xf>
    <xf numFmtId="0" fontId="0" fillId="11" borderId="51" xfId="0" applyFont="1" applyFill="1" applyBorder="1" applyAlignment="1">
      <alignment/>
    </xf>
    <xf numFmtId="0" fontId="0" fillId="11" borderId="24" xfId="0" applyFont="1" applyFill="1" applyBorder="1" applyAlignment="1">
      <alignment/>
    </xf>
    <xf numFmtId="0" fontId="0" fillId="11" borderId="44" xfId="0" applyFont="1" applyFill="1" applyBorder="1" applyAlignment="1">
      <alignment/>
    </xf>
    <xf numFmtId="0" fontId="0" fillId="11" borderId="18" xfId="0" applyFont="1" applyFill="1" applyBorder="1" applyAlignment="1">
      <alignment/>
    </xf>
    <xf numFmtId="0" fontId="0" fillId="11" borderId="46" xfId="0" applyFont="1" applyFill="1" applyBorder="1" applyAlignment="1">
      <alignment/>
    </xf>
    <xf numFmtId="0" fontId="0" fillId="11" borderId="52" xfId="0" applyFont="1" applyFill="1" applyBorder="1" applyAlignment="1">
      <alignment/>
    </xf>
    <xf numFmtId="0" fontId="0" fillId="11" borderId="53" xfId="0" applyFont="1" applyFill="1" applyBorder="1" applyAlignment="1">
      <alignment/>
    </xf>
    <xf numFmtId="0" fontId="0" fillId="11" borderId="54" xfId="0" applyFont="1" applyFill="1" applyBorder="1" applyAlignment="1">
      <alignment/>
    </xf>
    <xf numFmtId="0" fontId="0" fillId="11" borderId="38" xfId="0" applyFont="1" applyFill="1" applyBorder="1" applyAlignment="1">
      <alignment/>
    </xf>
    <xf numFmtId="0" fontId="0" fillId="11" borderId="38" xfId="0" applyFont="1" applyFill="1" applyBorder="1" applyAlignment="1">
      <alignment horizontal="center"/>
    </xf>
    <xf numFmtId="0" fontId="0" fillId="11" borderId="55" xfId="0" applyFont="1" applyFill="1" applyBorder="1" applyAlignment="1">
      <alignment horizontal="center"/>
    </xf>
    <xf numFmtId="0" fontId="0" fillId="11" borderId="56" xfId="0" applyFont="1" applyFill="1" applyBorder="1" applyAlignment="1">
      <alignment/>
    </xf>
    <xf numFmtId="0" fontId="0" fillId="11" borderId="57" xfId="0" applyFont="1" applyFill="1" applyBorder="1" applyAlignment="1">
      <alignment/>
    </xf>
    <xf numFmtId="0" fontId="0" fillId="11" borderId="58" xfId="0" applyFont="1" applyFill="1" applyBorder="1" applyAlignment="1">
      <alignment horizontal="center"/>
    </xf>
    <xf numFmtId="0" fontId="0" fillId="11" borderId="59" xfId="0" applyFont="1" applyFill="1" applyBorder="1" applyAlignment="1">
      <alignment/>
    </xf>
    <xf numFmtId="0" fontId="0" fillId="11" borderId="35" xfId="0" applyFont="1" applyFill="1" applyBorder="1" applyAlignment="1">
      <alignment horizontal="center"/>
    </xf>
    <xf numFmtId="0" fontId="0" fillId="11" borderId="56" xfId="0" applyFont="1" applyFill="1" applyBorder="1" applyAlignment="1">
      <alignment/>
    </xf>
    <xf numFmtId="0" fontId="0" fillId="11" borderId="60" xfId="0" applyFont="1" applyFill="1" applyBorder="1" applyAlignment="1">
      <alignment/>
    </xf>
    <xf numFmtId="0" fontId="0" fillId="11" borderId="58" xfId="0" applyFont="1" applyFill="1" applyBorder="1" applyAlignment="1">
      <alignment horizontal="center" wrapText="1"/>
    </xf>
    <xf numFmtId="0" fontId="0" fillId="11" borderId="48" xfId="0" applyFont="1" applyFill="1" applyBorder="1" applyAlignment="1">
      <alignment/>
    </xf>
    <xf numFmtId="0" fontId="0" fillId="11" borderId="61" xfId="0" applyFont="1" applyFill="1" applyBorder="1" applyAlignment="1">
      <alignment/>
    </xf>
    <xf numFmtId="0" fontId="0" fillId="11" borderId="62" xfId="0" applyFont="1" applyFill="1" applyBorder="1" applyAlignment="1">
      <alignment horizontal="right"/>
    </xf>
    <xf numFmtId="0" fontId="3" fillId="11" borderId="38" xfId="0" applyFont="1" applyFill="1" applyBorder="1" applyAlignment="1">
      <alignment wrapText="1"/>
    </xf>
    <xf numFmtId="0" fontId="3" fillId="11" borderId="35" xfId="0" applyFont="1" applyFill="1" applyBorder="1" applyAlignment="1">
      <alignment horizontal="center"/>
    </xf>
    <xf numFmtId="0" fontId="0" fillId="11" borderId="47" xfId="0" applyFont="1" applyFill="1" applyBorder="1" applyAlignment="1">
      <alignment/>
    </xf>
    <xf numFmtId="0" fontId="0" fillId="11" borderId="17" xfId="0" applyFont="1" applyFill="1" applyBorder="1" applyAlignment="1">
      <alignment/>
    </xf>
    <xf numFmtId="0" fontId="0" fillId="11" borderId="63" xfId="0" applyFont="1" applyFill="1" applyBorder="1" applyAlignment="1">
      <alignment/>
    </xf>
    <xf numFmtId="0" fontId="0" fillId="11" borderId="56" xfId="0" applyFont="1" applyFill="1" applyBorder="1" applyAlignment="1">
      <alignment horizontal="center"/>
    </xf>
    <xf numFmtId="0" fontId="0" fillId="11" borderId="64" xfId="0" applyFont="1" applyFill="1" applyBorder="1" applyAlignment="1">
      <alignment/>
    </xf>
    <xf numFmtId="0" fontId="0" fillId="11" borderId="47" xfId="0" applyFont="1" applyFill="1" applyBorder="1" applyAlignment="1">
      <alignment horizontal="left"/>
    </xf>
    <xf numFmtId="0" fontId="0" fillId="11" borderId="27" xfId="0" applyFont="1" applyFill="1" applyBorder="1" applyAlignment="1">
      <alignment/>
    </xf>
    <xf numFmtId="0" fontId="0" fillId="11" borderId="15" xfId="0" applyFont="1" applyFill="1" applyBorder="1" applyAlignment="1">
      <alignment horizontal="left"/>
    </xf>
    <xf numFmtId="0" fontId="0" fillId="11" borderId="16" xfId="0" applyFont="1" applyFill="1" applyBorder="1" applyAlignment="1">
      <alignment/>
    </xf>
    <xf numFmtId="0" fontId="0" fillId="11" borderId="38" xfId="0" applyFont="1" applyFill="1" applyBorder="1" applyAlignment="1">
      <alignment horizontal="left"/>
    </xf>
    <xf numFmtId="0" fontId="0" fillId="11" borderId="24" xfId="0" applyFont="1" applyFill="1" applyBorder="1" applyAlignment="1">
      <alignment/>
    </xf>
    <xf numFmtId="0" fontId="3" fillId="11" borderId="30" xfId="0" applyFont="1" applyFill="1" applyBorder="1" applyAlignment="1">
      <alignment horizontal="right"/>
    </xf>
    <xf numFmtId="0" fontId="0" fillId="11" borderId="62" xfId="0" applyFont="1" applyFill="1" applyBorder="1" applyAlignment="1">
      <alignment horizontal="left"/>
    </xf>
    <xf numFmtId="0" fontId="0" fillId="11" borderId="65" xfId="0" applyFont="1" applyFill="1" applyBorder="1" applyAlignment="1">
      <alignment horizontal="left"/>
    </xf>
    <xf numFmtId="0" fontId="0" fillId="11" borderId="38" xfId="0" applyFont="1" applyFill="1" applyBorder="1" applyAlignment="1">
      <alignment horizontal="right"/>
    </xf>
    <xf numFmtId="0" fontId="0" fillId="11" borderId="15" xfId="0" applyFont="1" applyFill="1" applyBorder="1" applyAlignment="1">
      <alignment horizontal="center"/>
    </xf>
    <xf numFmtId="0" fontId="0" fillId="11" borderId="44" xfId="0" applyFont="1" applyFill="1" applyBorder="1" applyAlignment="1" quotePrefix="1">
      <alignment horizontal="center"/>
    </xf>
    <xf numFmtId="0" fontId="0" fillId="11" borderId="23" xfId="0" applyFont="1" applyFill="1" applyBorder="1" applyAlignment="1">
      <alignment horizontal="center"/>
    </xf>
    <xf numFmtId="0" fontId="0" fillId="11" borderId="65" xfId="0" applyFont="1" applyFill="1" applyBorder="1" applyAlignment="1">
      <alignment/>
    </xf>
    <xf numFmtId="0" fontId="0" fillId="11" borderId="62" xfId="0" applyFont="1" applyFill="1" applyBorder="1" applyAlignment="1">
      <alignment/>
    </xf>
    <xf numFmtId="0" fontId="0" fillId="0" borderId="34" xfId="0" applyBorder="1" applyAlignment="1">
      <alignment/>
    </xf>
    <xf numFmtId="0" fontId="0" fillId="0" borderId="0" xfId="0" applyFont="1" applyFill="1" applyAlignment="1">
      <alignment/>
    </xf>
    <xf numFmtId="0" fontId="0" fillId="0" borderId="2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 fillId="0" borderId="20" xfId="0" applyFont="1" applyFill="1" applyBorder="1" applyAlignment="1">
      <alignment horizontal="right"/>
    </xf>
    <xf numFmtId="0" fontId="3" fillId="0" borderId="20" xfId="0" applyFont="1" applyFill="1" applyBorder="1" applyAlignment="1">
      <alignment/>
    </xf>
    <xf numFmtId="0" fontId="0" fillId="0" borderId="20" xfId="0" applyFont="1" applyFill="1" applyBorder="1" applyAlignment="1">
      <alignment/>
    </xf>
    <xf numFmtId="0" fontId="11" fillId="0" borderId="34" xfId="0" applyFont="1" applyFill="1" applyBorder="1" applyAlignment="1">
      <alignment horizontal="center"/>
    </xf>
    <xf numFmtId="0" fontId="0" fillId="11" borderId="66" xfId="0" applyFont="1" applyFill="1" applyBorder="1" applyAlignment="1">
      <alignment/>
    </xf>
    <xf numFmtId="0" fontId="0" fillId="11" borderId="19" xfId="0" applyFont="1" applyFill="1" applyBorder="1" applyAlignment="1">
      <alignment horizontal="center"/>
    </xf>
    <xf numFmtId="0" fontId="0" fillId="0" borderId="60" xfId="0" applyBorder="1" applyAlignment="1">
      <alignment horizontal="center"/>
    </xf>
    <xf numFmtId="0" fontId="0" fillId="0" borderId="22" xfId="0" applyBorder="1" applyAlignment="1">
      <alignment horizontal="center"/>
    </xf>
    <xf numFmtId="0" fontId="0" fillId="11" borderId="45" xfId="0" applyFont="1" applyFill="1" applyBorder="1" applyAlignment="1">
      <alignment horizontal="center"/>
    </xf>
    <xf numFmtId="0" fontId="0" fillId="11" borderId="67" xfId="0" applyFont="1" applyFill="1" applyBorder="1" applyAlignment="1">
      <alignment horizontal="center"/>
    </xf>
    <xf numFmtId="0" fontId="0" fillId="0" borderId="20" xfId="0" applyFont="1" applyFill="1" applyBorder="1" applyAlignment="1">
      <alignment/>
    </xf>
    <xf numFmtId="0" fontId="3" fillId="0" borderId="24" xfId="0" applyFont="1" applyFill="1" applyBorder="1" applyAlignment="1">
      <alignment/>
    </xf>
    <xf numFmtId="0" fontId="3" fillId="0" borderId="24" xfId="0" applyFont="1" applyFill="1" applyBorder="1" applyAlignment="1">
      <alignment horizontal="right"/>
    </xf>
    <xf numFmtId="0" fontId="0" fillId="0" borderId="24" xfId="0" applyFill="1" applyBorder="1" applyAlignment="1">
      <alignment/>
    </xf>
    <xf numFmtId="0" fontId="0" fillId="11" borderId="68" xfId="0" applyFont="1" applyFill="1" applyBorder="1" applyAlignment="1">
      <alignment/>
    </xf>
    <xf numFmtId="0" fontId="12" fillId="0" borderId="0" xfId="0" applyFont="1" applyFill="1" applyBorder="1" applyAlignment="1">
      <alignment horizontal="center"/>
    </xf>
    <xf numFmtId="0" fontId="0" fillId="0" borderId="15" xfId="0" applyFill="1" applyBorder="1" applyAlignment="1">
      <alignment/>
    </xf>
    <xf numFmtId="0" fontId="0" fillId="0" borderId="15" xfId="0" applyFont="1" applyFill="1" applyBorder="1" applyAlignment="1">
      <alignment horizontal="center"/>
    </xf>
    <xf numFmtId="0" fontId="0" fillId="0" borderId="0" xfId="0" applyFont="1" applyFill="1" applyBorder="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xf>
    <xf numFmtId="0" fontId="3" fillId="11" borderId="43" xfId="0" applyFont="1" applyFill="1" applyBorder="1" applyAlignment="1">
      <alignment/>
    </xf>
    <xf numFmtId="0" fontId="0" fillId="11" borderId="34" xfId="0" applyFont="1" applyFill="1" applyBorder="1" applyAlignment="1">
      <alignment/>
    </xf>
    <xf numFmtId="0" fontId="0" fillId="11" borderId="60" xfId="0" applyFont="1" applyFill="1" applyBorder="1" applyAlignment="1">
      <alignment/>
    </xf>
    <xf numFmtId="0" fontId="0" fillId="0" borderId="0" xfId="0" applyAlignment="1">
      <alignment vertical="center"/>
    </xf>
    <xf numFmtId="0" fontId="0" fillId="11" borderId="18"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11" borderId="50" xfId="0" applyFont="1" applyFill="1" applyBorder="1" applyAlignment="1">
      <alignment horizontal="center" vertical="center" wrapText="1"/>
    </xf>
    <xf numFmtId="0" fontId="0" fillId="11" borderId="69" xfId="0" applyFont="1" applyFill="1" applyBorder="1" applyAlignment="1">
      <alignment horizontal="center" vertical="center" wrapText="1"/>
    </xf>
    <xf numFmtId="0" fontId="0" fillId="11" borderId="70" xfId="0" applyFont="1" applyFill="1" applyBorder="1" applyAlignment="1">
      <alignment horizontal="center" vertical="center" wrapText="1"/>
    </xf>
    <xf numFmtId="0" fontId="0" fillId="11" borderId="68" xfId="0" applyFont="1" applyFill="1" applyBorder="1" applyAlignment="1">
      <alignment horizontal="center" vertical="center"/>
    </xf>
    <xf numFmtId="0" fontId="0" fillId="11" borderId="71" xfId="0" applyFont="1" applyFill="1" applyBorder="1" applyAlignment="1">
      <alignment horizontal="center" vertical="center" wrapText="1"/>
    </xf>
    <xf numFmtId="0" fontId="0" fillId="11" borderId="72" xfId="0" applyFont="1" applyFill="1" applyBorder="1" applyAlignment="1">
      <alignment horizontal="center" vertical="center" wrapText="1"/>
    </xf>
    <xf numFmtId="0" fontId="0" fillId="11" borderId="73" xfId="0" applyFont="1" applyFill="1" applyBorder="1" applyAlignment="1">
      <alignment horizontal="center" vertical="center" wrapText="1"/>
    </xf>
    <xf numFmtId="0" fontId="0" fillId="0" borderId="62" xfId="0" applyFont="1" applyBorder="1" applyAlignment="1">
      <alignment horizontal="center"/>
    </xf>
    <xf numFmtId="0" fontId="4" fillId="0" borderId="65" xfId="0" applyFont="1" applyBorder="1" applyAlignment="1">
      <alignment horizontal="center"/>
    </xf>
    <xf numFmtId="0" fontId="4" fillId="0" borderId="21" xfId="0" applyFont="1" applyBorder="1" applyAlignment="1">
      <alignment horizontal="center"/>
    </xf>
    <xf numFmtId="0" fontId="4" fillId="0" borderId="42" xfId="0" applyFont="1" applyBorder="1" applyAlignment="1">
      <alignment horizontal="center"/>
    </xf>
    <xf numFmtId="0" fontId="0" fillId="11" borderId="62" xfId="0" applyFont="1" applyFill="1" applyBorder="1" applyAlignment="1">
      <alignment horizontal="right"/>
    </xf>
    <xf numFmtId="0" fontId="0" fillId="11" borderId="57" xfId="0" applyFont="1" applyFill="1" applyBorder="1" applyAlignment="1">
      <alignment/>
    </xf>
    <xf numFmtId="10" fontId="0" fillId="0" borderId="72" xfId="0" applyNumberFormat="1" applyBorder="1" applyAlignment="1">
      <alignment/>
    </xf>
    <xf numFmtId="0" fontId="3" fillId="11" borderId="30" xfId="0" applyFont="1" applyFill="1" applyBorder="1" applyAlignment="1">
      <alignment horizontal="right"/>
    </xf>
    <xf numFmtId="0" fontId="0" fillId="11" borderId="74" xfId="0" applyFont="1" applyFill="1" applyBorder="1" applyAlignment="1">
      <alignment horizontal="left"/>
    </xf>
    <xf numFmtId="0" fontId="0" fillId="11" borderId="62" xfId="0" applyFont="1" applyFill="1" applyBorder="1" applyAlignment="1">
      <alignment horizontal="left"/>
    </xf>
    <xf numFmtId="0" fontId="0" fillId="11" borderId="62" xfId="0" applyFont="1" applyFill="1" applyBorder="1" applyAlignment="1">
      <alignment/>
    </xf>
    <xf numFmtId="0" fontId="16" fillId="0" borderId="75" xfId="0" applyFont="1" applyBorder="1" applyAlignment="1">
      <alignment horizontal="center"/>
    </xf>
    <xf numFmtId="0" fontId="16" fillId="0" borderId="36" xfId="0" applyFont="1" applyBorder="1" applyAlignment="1">
      <alignment horizontal="center"/>
    </xf>
    <xf numFmtId="0" fontId="12" fillId="0" borderId="25" xfId="0" applyFont="1" applyBorder="1" applyAlignment="1">
      <alignment/>
    </xf>
    <xf numFmtId="0" fontId="16" fillId="0" borderId="0" xfId="0" applyFont="1" applyAlignment="1">
      <alignment/>
    </xf>
    <xf numFmtId="0" fontId="16" fillId="0" borderId="14" xfId="0" applyFont="1" applyBorder="1" applyAlignment="1">
      <alignment horizontal="center"/>
    </xf>
    <xf numFmtId="0" fontId="16" fillId="0" borderId="76" xfId="0" applyFont="1" applyBorder="1" applyAlignment="1">
      <alignment horizontal="center"/>
    </xf>
    <xf numFmtId="0" fontId="16" fillId="0" borderId="19"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16" fillId="0" borderId="29" xfId="0" applyFont="1" applyBorder="1" applyAlignment="1">
      <alignment horizontal="center"/>
    </xf>
    <xf numFmtId="0" fontId="16" fillId="0" borderId="42" xfId="0" applyFont="1" applyBorder="1" applyAlignment="1">
      <alignment horizontal="center"/>
    </xf>
    <xf numFmtId="0" fontId="17" fillId="0" borderId="0" xfId="0" applyFont="1" applyAlignment="1">
      <alignment/>
    </xf>
    <xf numFmtId="0" fontId="18" fillId="0" borderId="24" xfId="73" applyFont="1" applyFill="1" applyBorder="1" applyAlignment="1" applyProtection="1">
      <alignment/>
      <protection/>
    </xf>
    <xf numFmtId="0" fontId="4" fillId="0" borderId="0" xfId="0" applyFont="1" applyFill="1" applyAlignment="1">
      <alignment/>
    </xf>
    <xf numFmtId="0" fontId="19" fillId="0" borderId="0" xfId="0" applyFont="1" applyAlignment="1">
      <alignment/>
    </xf>
    <xf numFmtId="0" fontId="19" fillId="0" borderId="0" xfId="0" applyFont="1" applyFill="1" applyAlignment="1">
      <alignment/>
    </xf>
    <xf numFmtId="0" fontId="4" fillId="0" borderId="0" xfId="0" applyFont="1" applyFill="1" applyBorder="1" applyAlignment="1">
      <alignment/>
    </xf>
    <xf numFmtId="0" fontId="16" fillId="0" borderId="16" xfId="0" applyFont="1" applyBorder="1" applyAlignment="1">
      <alignment horizontal="center"/>
    </xf>
    <xf numFmtId="0" fontId="16" fillId="0" borderId="0" xfId="0" applyFont="1" applyFill="1" applyBorder="1" applyAlignment="1">
      <alignment/>
    </xf>
    <xf numFmtId="0" fontId="16" fillId="0" borderId="15" xfId="0" applyFont="1" applyBorder="1" applyAlignment="1">
      <alignment/>
    </xf>
    <xf numFmtId="0" fontId="16" fillId="0" borderId="30" xfId="0" applyFont="1" applyBorder="1" applyAlignment="1">
      <alignment horizontal="center"/>
    </xf>
    <xf numFmtId="0" fontId="19" fillId="24" borderId="0" xfId="0" applyFont="1" applyFill="1" applyBorder="1" applyAlignment="1">
      <alignment horizontal="center"/>
    </xf>
    <xf numFmtId="0" fontId="4" fillId="0" borderId="0" xfId="0" applyFont="1" applyAlignment="1">
      <alignment/>
    </xf>
    <xf numFmtId="43" fontId="0" fillId="0" borderId="0" xfId="75" applyFont="1" applyAlignment="1">
      <alignment/>
    </xf>
    <xf numFmtId="0" fontId="19" fillId="0" borderId="0" xfId="0" applyFont="1" applyAlignment="1">
      <alignment/>
    </xf>
    <xf numFmtId="0" fontId="16" fillId="0" borderId="24" xfId="0" applyFont="1" applyFill="1" applyBorder="1" applyAlignment="1">
      <alignment horizontal="center"/>
    </xf>
    <xf numFmtId="0" fontId="16" fillId="27" borderId="31" xfId="0" applyFont="1" applyFill="1" applyBorder="1" applyAlignment="1">
      <alignment horizontal="center"/>
    </xf>
    <xf numFmtId="0" fontId="0" fillId="0" borderId="16" xfId="0" applyFont="1" applyBorder="1" applyAlignment="1">
      <alignment/>
    </xf>
    <xf numFmtId="172" fontId="16" fillId="0" borderId="20" xfId="0" applyNumberFormat="1" applyFont="1" applyFill="1" applyBorder="1" applyAlignment="1">
      <alignment/>
    </xf>
    <xf numFmtId="0" fontId="10" fillId="0" borderId="41" xfId="73" applyBorder="1" applyAlignment="1" applyProtection="1">
      <alignment/>
      <protection/>
    </xf>
    <xf numFmtId="0" fontId="16"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0" fillId="0" borderId="0" xfId="0" applyFont="1" applyAlignment="1" quotePrefix="1">
      <alignment wrapText="1"/>
    </xf>
    <xf numFmtId="0" fontId="15"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3" fillId="0" borderId="0" xfId="0" applyFont="1" applyFill="1" applyBorder="1" applyAlignment="1">
      <alignment wrapText="1"/>
    </xf>
    <xf numFmtId="0" fontId="15" fillId="0" borderId="0" xfId="0" applyFont="1" applyFill="1" applyBorder="1" applyAlignment="1">
      <alignment wrapText="1"/>
    </xf>
    <xf numFmtId="0" fontId="35" fillId="0" borderId="39" xfId="0" applyFont="1" applyBorder="1" applyAlignment="1">
      <alignment horizontal="right"/>
    </xf>
    <xf numFmtId="0" fontId="0" fillId="28" borderId="0" xfId="0" applyFill="1" applyAlignment="1">
      <alignment horizontal="center"/>
    </xf>
    <xf numFmtId="0" fontId="6" fillId="28" borderId="0" xfId="0" applyFont="1" applyFill="1" applyAlignment="1">
      <alignment/>
    </xf>
    <xf numFmtId="0" fontId="0" fillId="28" borderId="0" xfId="0" applyFill="1" applyAlignment="1">
      <alignment/>
    </xf>
    <xf numFmtId="0" fontId="4" fillId="28" borderId="0" xfId="0" applyFont="1" applyFill="1" applyAlignment="1">
      <alignment/>
    </xf>
    <xf numFmtId="0" fontId="35" fillId="0" borderId="76" xfId="0" applyFont="1" applyBorder="1" applyAlignment="1">
      <alignment/>
    </xf>
    <xf numFmtId="0" fontId="36" fillId="0" borderId="32" xfId="73" applyFont="1" applyBorder="1" applyAlignment="1" applyProtection="1">
      <alignment/>
      <protection/>
    </xf>
    <xf numFmtId="0" fontId="6" fillId="28" borderId="30" xfId="0" applyFont="1" applyFill="1" applyBorder="1" applyAlignment="1">
      <alignment horizontal="center"/>
    </xf>
    <xf numFmtId="0" fontId="35" fillId="0" borderId="14" xfId="0" applyFont="1" applyBorder="1" applyAlignment="1">
      <alignment horizontal="center"/>
    </xf>
    <xf numFmtId="0" fontId="35" fillId="0" borderId="75" xfId="0" applyFont="1" applyBorder="1" applyAlignment="1">
      <alignment horizontal="center"/>
    </xf>
    <xf numFmtId="0" fontId="35" fillId="0" borderId="36" xfId="0" applyFont="1" applyBorder="1" applyAlignment="1">
      <alignment horizontal="center"/>
    </xf>
    <xf numFmtId="0" fontId="35" fillId="0" borderId="76" xfId="0" applyFont="1" applyBorder="1" applyAlignment="1">
      <alignment horizontal="center"/>
    </xf>
    <xf numFmtId="0" fontId="35" fillId="0" borderId="19" xfId="0" applyFont="1" applyBorder="1" applyAlignment="1">
      <alignment horizontal="center"/>
    </xf>
    <xf numFmtId="0" fontId="35" fillId="0" borderId="31" xfId="0" applyFont="1" applyBorder="1" applyAlignment="1">
      <alignment horizontal="center"/>
    </xf>
    <xf numFmtId="0" fontId="35" fillId="0" borderId="32" xfId="0" applyFont="1" applyBorder="1" applyAlignment="1">
      <alignment horizontal="center"/>
    </xf>
    <xf numFmtId="0" fontId="35" fillId="0" borderId="29" xfId="0" applyFont="1" applyBorder="1" applyAlignment="1">
      <alignment horizontal="center"/>
    </xf>
    <xf numFmtId="0" fontId="35" fillId="0" borderId="42" xfId="0" applyFont="1" applyBorder="1" applyAlignment="1">
      <alignment horizontal="center"/>
    </xf>
    <xf numFmtId="0" fontId="10" fillId="0" borderId="77" xfId="73" applyBorder="1" applyAlignment="1" applyProtection="1">
      <alignment/>
      <protection/>
    </xf>
    <xf numFmtId="0" fontId="16" fillId="0" borderId="37" xfId="0" applyFont="1" applyBorder="1" applyAlignment="1">
      <alignment/>
    </xf>
    <xf numFmtId="0" fontId="16" fillId="0" borderId="22" xfId="0" applyFont="1" applyBorder="1" applyAlignment="1">
      <alignment/>
    </xf>
    <xf numFmtId="0" fontId="16" fillId="0" borderId="71" xfId="0" applyFont="1" applyBorder="1" applyAlignment="1">
      <alignment/>
    </xf>
    <xf numFmtId="0" fontId="16" fillId="0" borderId="77" xfId="0" applyFont="1" applyBorder="1" applyAlignment="1">
      <alignment/>
    </xf>
    <xf numFmtId="164" fontId="35" fillId="0" borderId="19" xfId="0" applyNumberFormat="1" applyFont="1" applyBorder="1" applyAlignment="1">
      <alignment horizontal="center"/>
    </xf>
    <xf numFmtId="164" fontId="35" fillId="0" borderId="21" xfId="0" applyNumberFormat="1" applyFont="1" applyBorder="1" applyAlignment="1">
      <alignment horizontal="center"/>
    </xf>
    <xf numFmtId="164" fontId="35" fillId="0" borderId="29" xfId="0" applyNumberFormat="1" applyFont="1" applyBorder="1" applyAlignment="1">
      <alignment horizontal="center"/>
    </xf>
    <xf numFmtId="166" fontId="35" fillId="0" borderId="35" xfId="75" applyNumberFormat="1" applyFont="1" applyBorder="1" applyAlignment="1">
      <alignment/>
    </xf>
    <xf numFmtId="166" fontId="35" fillId="0" borderId="64" xfId="75" applyNumberFormat="1" applyFont="1" applyBorder="1" applyAlignment="1">
      <alignment/>
    </xf>
    <xf numFmtId="164" fontId="35" fillId="0" borderId="78" xfId="0" applyNumberFormat="1" applyFont="1" applyBorder="1" applyAlignment="1">
      <alignment/>
    </xf>
    <xf numFmtId="166" fontId="35" fillId="27" borderId="19" xfId="75" applyNumberFormat="1" applyFont="1" applyFill="1" applyBorder="1" applyAlignment="1">
      <alignment/>
    </xf>
    <xf numFmtId="164" fontId="35" fillId="27" borderId="76" xfId="0" applyNumberFormat="1" applyFont="1" applyFill="1" applyBorder="1" applyAlignment="1">
      <alignment/>
    </xf>
    <xf numFmtId="166" fontId="35" fillId="0" borderId="70" xfId="75" applyNumberFormat="1" applyFont="1" applyBorder="1" applyAlignment="1">
      <alignment/>
    </xf>
    <xf numFmtId="164" fontId="35" fillId="0" borderId="71" xfId="0" applyNumberFormat="1" applyFont="1" applyBorder="1" applyAlignment="1">
      <alignment/>
    </xf>
    <xf numFmtId="166" fontId="35" fillId="0" borderId="55" xfId="75" applyNumberFormat="1" applyFont="1" applyBorder="1" applyAlignment="1">
      <alignment/>
    </xf>
    <xf numFmtId="164" fontId="35" fillId="0" borderId="79" xfId="0" applyNumberFormat="1" applyFont="1" applyBorder="1" applyAlignment="1">
      <alignment/>
    </xf>
    <xf numFmtId="0" fontId="35" fillId="0" borderId="80" xfId="0" applyFont="1" applyBorder="1" applyAlignment="1">
      <alignment horizontal="center"/>
    </xf>
    <xf numFmtId="0" fontId="35" fillId="0" borderId="40" xfId="0" applyFont="1" applyBorder="1" applyAlignment="1">
      <alignment horizontal="center"/>
    </xf>
    <xf numFmtId="0" fontId="35" fillId="0" borderId="41" xfId="0" applyFont="1" applyBorder="1" applyAlignment="1">
      <alignment horizontal="center"/>
    </xf>
    <xf numFmtId="0" fontId="35" fillId="0" borderId="33" xfId="0" applyFont="1" applyBorder="1" applyAlignment="1">
      <alignment horizontal="center"/>
    </xf>
    <xf numFmtId="0" fontId="35" fillId="0" borderId="21" xfId="0" applyFont="1" applyBorder="1" applyAlignment="1">
      <alignment horizontal="center"/>
    </xf>
    <xf numFmtId="166" fontId="35" fillId="0" borderId="31" xfId="75" applyNumberFormat="1" applyFont="1" applyBorder="1" applyAlignment="1">
      <alignment/>
    </xf>
    <xf numFmtId="166" fontId="35" fillId="0" borderId="22" xfId="75" applyNumberFormat="1" applyFont="1" applyBorder="1" applyAlignment="1">
      <alignment/>
    </xf>
    <xf numFmtId="166" fontId="35" fillId="0" borderId="30" xfId="75" applyNumberFormat="1" applyFont="1" applyBorder="1" applyAlignment="1">
      <alignment/>
    </xf>
    <xf numFmtId="166" fontId="35" fillId="0" borderId="36" xfId="75" applyNumberFormat="1" applyFont="1" applyBorder="1" applyAlignment="1">
      <alignment/>
    </xf>
    <xf numFmtId="0" fontId="35" fillId="0" borderId="76" xfId="0" applyFont="1" applyBorder="1" applyAlignment="1">
      <alignment/>
    </xf>
    <xf numFmtId="0" fontId="11" fillId="11" borderId="61" xfId="0" applyFont="1" applyFill="1" applyBorder="1" applyAlignment="1">
      <alignment horizontal="center"/>
    </xf>
    <xf numFmtId="0" fontId="11" fillId="11" borderId="81" xfId="0" applyFont="1" applyFill="1" applyBorder="1" applyAlignment="1">
      <alignment/>
    </xf>
    <xf numFmtId="169" fontId="35" fillId="0" borderId="14" xfId="0" applyNumberFormat="1" applyFont="1" applyFill="1" applyBorder="1" applyAlignment="1">
      <alignment/>
    </xf>
    <xf numFmtId="169" fontId="35" fillId="0" borderId="75" xfId="0" applyNumberFormat="1" applyFont="1" applyFill="1" applyBorder="1" applyAlignment="1">
      <alignment/>
    </xf>
    <xf numFmtId="169" fontId="35" fillId="0" borderId="0" xfId="0" applyNumberFormat="1" applyFont="1" applyFill="1" applyBorder="1" applyAlignment="1">
      <alignment/>
    </xf>
    <xf numFmtId="169" fontId="35" fillId="0" borderId="26" xfId="0" applyNumberFormat="1" applyFont="1" applyFill="1" applyBorder="1" applyAlignment="1">
      <alignment/>
    </xf>
    <xf numFmtId="169" fontId="35" fillId="0" borderId="79" xfId="0" applyNumberFormat="1" applyFont="1" applyFill="1" applyBorder="1" applyAlignment="1">
      <alignment/>
    </xf>
    <xf numFmtId="0" fontId="37" fillId="0" borderId="20" xfId="0" applyFont="1" applyFill="1" applyBorder="1" applyAlignment="1">
      <alignment horizontal="right"/>
    </xf>
    <xf numFmtId="173" fontId="35" fillId="0" borderId="79" xfId="0" applyNumberFormat="1" applyFont="1" applyFill="1" applyBorder="1" applyAlignment="1">
      <alignment/>
    </xf>
    <xf numFmtId="173" fontId="35" fillId="0" borderId="35" xfId="0" applyNumberFormat="1" applyFont="1" applyFill="1" applyBorder="1" applyAlignment="1">
      <alignment/>
    </xf>
    <xf numFmtId="0" fontId="35" fillId="0" borderId="52" xfId="0" applyFont="1" applyFill="1" applyBorder="1" applyAlignment="1">
      <alignment/>
    </xf>
    <xf numFmtId="0" fontId="35" fillId="0" borderId="21" xfId="0" applyFont="1" applyFill="1" applyBorder="1" applyAlignment="1">
      <alignment/>
    </xf>
    <xf numFmtId="0" fontId="35" fillId="0" borderId="29" xfId="0" applyFont="1" applyFill="1" applyBorder="1" applyAlignment="1">
      <alignment/>
    </xf>
    <xf numFmtId="0" fontId="35" fillId="0" borderId="42" xfId="0" applyFont="1" applyFill="1" applyBorder="1" applyAlignment="1">
      <alignment/>
    </xf>
    <xf numFmtId="173" fontId="35" fillId="0" borderId="32" xfId="0" applyNumberFormat="1" applyFont="1" applyFill="1" applyBorder="1" applyAlignment="1">
      <alignment/>
    </xf>
    <xf numFmtId="173" fontId="35" fillId="0" borderId="29" xfId="0" applyNumberFormat="1" applyFont="1" applyFill="1" applyBorder="1" applyAlignment="1">
      <alignment/>
    </xf>
    <xf numFmtId="173" fontId="35" fillId="0" borderId="20" xfId="0" applyNumberFormat="1" applyFont="1" applyFill="1" applyBorder="1" applyAlignment="1">
      <alignment/>
    </xf>
    <xf numFmtId="173" fontId="35" fillId="0" borderId="28" xfId="0" applyNumberFormat="1" applyFont="1" applyFill="1" applyBorder="1" applyAlignment="1">
      <alignment/>
    </xf>
    <xf numFmtId="0" fontId="11" fillId="11" borderId="21" xfId="0" applyFont="1" applyFill="1" applyBorder="1" applyAlignment="1">
      <alignment/>
    </xf>
    <xf numFmtId="0" fontId="35" fillId="24" borderId="30" xfId="0" applyFont="1" applyFill="1" applyBorder="1" applyAlignment="1">
      <alignment horizontal="left"/>
    </xf>
    <xf numFmtId="0" fontId="37" fillId="24" borderId="30" xfId="0" applyFont="1" applyFill="1" applyBorder="1" applyAlignment="1">
      <alignment horizontal="center" vertical="center"/>
    </xf>
    <xf numFmtId="0" fontId="37" fillId="24" borderId="34" xfId="0" applyFont="1" applyFill="1" applyBorder="1" applyAlignment="1">
      <alignment horizontal="center" vertical="center"/>
    </xf>
    <xf numFmtId="0" fontId="37" fillId="24" borderId="30" xfId="0" applyFont="1" applyFill="1" applyBorder="1" applyAlignment="1">
      <alignment horizontal="center"/>
    </xf>
    <xf numFmtId="0" fontId="37" fillId="24" borderId="24" xfId="0" applyFont="1" applyFill="1" applyBorder="1" applyAlignment="1">
      <alignment horizontal="center"/>
    </xf>
    <xf numFmtId="0" fontId="37" fillId="24" borderId="58" xfId="0" applyFont="1" applyFill="1" applyBorder="1" applyAlignment="1">
      <alignment horizontal="center"/>
    </xf>
    <xf numFmtId="168" fontId="35" fillId="0" borderId="30" xfId="0" applyNumberFormat="1" applyFont="1" applyFill="1" applyBorder="1" applyAlignment="1">
      <alignment horizontal="center"/>
    </xf>
    <xf numFmtId="166" fontId="35" fillId="0" borderId="14" xfId="75" applyNumberFormat="1" applyFont="1" applyBorder="1" applyAlignment="1">
      <alignment/>
    </xf>
    <xf numFmtId="166" fontId="35" fillId="0" borderId="76" xfId="75" applyNumberFormat="1" applyFont="1" applyBorder="1" applyAlignment="1">
      <alignment/>
    </xf>
    <xf numFmtId="167" fontId="35" fillId="0" borderId="33" xfId="75" applyNumberFormat="1" applyFont="1" applyBorder="1" applyAlignment="1">
      <alignment/>
    </xf>
    <xf numFmtId="167" fontId="35" fillId="0" borderId="72" xfId="75" applyNumberFormat="1" applyFont="1" applyBorder="1" applyAlignment="1">
      <alignment/>
    </xf>
    <xf numFmtId="166" fontId="35" fillId="0" borderId="79" xfId="75" applyNumberFormat="1" applyFont="1" applyBorder="1" applyAlignment="1">
      <alignment/>
    </xf>
    <xf numFmtId="167" fontId="35" fillId="0" borderId="82" xfId="75" applyNumberFormat="1" applyFont="1" applyBorder="1" applyAlignment="1">
      <alignment/>
    </xf>
    <xf numFmtId="0" fontId="39" fillId="0" borderId="0" xfId="0" applyFont="1" applyAlignment="1">
      <alignment/>
    </xf>
    <xf numFmtId="0" fontId="40" fillId="0" borderId="0" xfId="0" applyFont="1" applyAlignment="1">
      <alignment horizontal="center"/>
    </xf>
    <xf numFmtId="0" fontId="39" fillId="0" borderId="0" xfId="0" applyFont="1" applyAlignment="1">
      <alignment/>
    </xf>
    <xf numFmtId="0" fontId="40" fillId="0" borderId="0" xfId="0" applyFont="1" applyAlignment="1">
      <alignment/>
    </xf>
    <xf numFmtId="0" fontId="39" fillId="0" borderId="0" xfId="0" applyFont="1" applyBorder="1" applyAlignment="1">
      <alignment/>
    </xf>
    <xf numFmtId="0" fontId="40" fillId="0" borderId="0" xfId="0" applyFont="1" applyBorder="1" applyAlignment="1">
      <alignment/>
    </xf>
    <xf numFmtId="0" fontId="40" fillId="0" borderId="0" xfId="0" applyFont="1" applyFill="1" applyAlignment="1">
      <alignment horizontal="center"/>
    </xf>
    <xf numFmtId="0" fontId="39" fillId="0" borderId="0" xfId="0" applyFont="1" applyFill="1" applyAlignment="1">
      <alignment/>
    </xf>
    <xf numFmtId="0" fontId="39" fillId="0" borderId="0" xfId="0" applyFont="1" applyFill="1" applyBorder="1" applyAlignment="1">
      <alignment/>
    </xf>
    <xf numFmtId="0" fontId="40" fillId="0" borderId="0" xfId="0" applyFont="1" applyAlignment="1">
      <alignment horizontal="center"/>
    </xf>
    <xf numFmtId="0" fontId="40" fillId="0" borderId="0" xfId="0" applyFont="1" applyFill="1" applyAlignment="1">
      <alignment horizontal="center"/>
    </xf>
    <xf numFmtId="0" fontId="41" fillId="0" borderId="0" xfId="0" applyFont="1" applyAlignment="1">
      <alignment horizontal="right"/>
    </xf>
    <xf numFmtId="0" fontId="10" fillId="0" borderId="83" xfId="73" applyBorder="1" applyAlignment="1" applyProtection="1">
      <alignment/>
      <protection/>
    </xf>
    <xf numFmtId="0" fontId="35" fillId="0" borderId="60" xfId="0" applyFont="1" applyBorder="1" applyAlignment="1">
      <alignment/>
    </xf>
    <xf numFmtId="0" fontId="35" fillId="0" borderId="31" xfId="0" applyFont="1" applyBorder="1" applyAlignment="1">
      <alignment/>
    </xf>
    <xf numFmtId="0" fontId="3" fillId="0" borderId="0" xfId="0" applyFont="1" applyBorder="1" applyAlignment="1">
      <alignment/>
    </xf>
    <xf numFmtId="0" fontId="37" fillId="0" borderId="80" xfId="0" applyFont="1" applyBorder="1" applyAlignment="1">
      <alignment/>
    </xf>
    <xf numFmtId="0" fontId="37" fillId="0" borderId="84" xfId="0" applyFont="1" applyBorder="1" applyAlignment="1">
      <alignment/>
    </xf>
    <xf numFmtId="166" fontId="35" fillId="0" borderId="81" xfId="75" applyNumberFormat="1" applyFont="1" applyBorder="1" applyAlignment="1">
      <alignment/>
    </xf>
    <xf numFmtId="0" fontId="11" fillId="11" borderId="60" xfId="0" applyFont="1" applyFill="1" applyBorder="1" applyAlignment="1">
      <alignment horizontal="center"/>
    </xf>
    <xf numFmtId="0" fontId="11" fillId="11" borderId="16" xfId="0" applyFont="1" applyFill="1" applyBorder="1" applyAlignment="1">
      <alignment horizontal="center"/>
    </xf>
    <xf numFmtId="0" fontId="40" fillId="0" borderId="0" xfId="0" applyFont="1" applyFill="1" applyBorder="1" applyAlignment="1">
      <alignment/>
    </xf>
    <xf numFmtId="0" fontId="39" fillId="0" borderId="0" xfId="0" applyFont="1" applyFill="1" applyBorder="1" applyAlignment="1">
      <alignment horizontal="left"/>
    </xf>
    <xf numFmtId="3" fontId="0" fillId="0" borderId="0" xfId="0" applyNumberFormat="1" applyFont="1" applyAlignment="1">
      <alignment/>
    </xf>
    <xf numFmtId="11" fontId="0" fillId="0" borderId="0" xfId="0" applyNumberFormat="1" applyFont="1" applyAlignment="1">
      <alignment/>
    </xf>
    <xf numFmtId="170" fontId="35" fillId="0" borderId="16" xfId="75" applyNumberFormat="1" applyFont="1" applyBorder="1" applyAlignment="1">
      <alignment/>
    </xf>
    <xf numFmtId="170" fontId="35" fillId="0" borderId="31" xfId="75" applyNumberFormat="1" applyFont="1" applyBorder="1" applyAlignment="1">
      <alignment/>
    </xf>
    <xf numFmtId="170" fontId="35" fillId="0" borderId="42" xfId="75" applyNumberFormat="1" applyFont="1" applyBorder="1" applyAlignment="1">
      <alignment/>
    </xf>
    <xf numFmtId="170" fontId="35" fillId="0" borderId="22" xfId="75" applyNumberFormat="1" applyFont="1" applyBorder="1" applyAlignment="1">
      <alignment/>
    </xf>
    <xf numFmtId="170" fontId="35" fillId="0" borderId="36" xfId="75" applyNumberFormat="1" applyFont="1" applyBorder="1" applyAlignment="1">
      <alignment/>
    </xf>
    <xf numFmtId="170" fontId="35" fillId="0" borderId="35" xfId="75" applyNumberFormat="1" applyFont="1" applyBorder="1" applyAlignment="1">
      <alignment/>
    </xf>
    <xf numFmtId="170" fontId="35" fillId="0" borderId="30" xfId="75" applyNumberFormat="1" applyFont="1" applyBorder="1" applyAlignment="1">
      <alignment/>
    </xf>
    <xf numFmtId="170" fontId="35" fillId="0" borderId="39" xfId="75" applyNumberFormat="1" applyFont="1" applyBorder="1" applyAlignment="1">
      <alignment/>
    </xf>
    <xf numFmtId="164" fontId="35" fillId="0" borderId="31" xfId="84" applyNumberFormat="1" applyFont="1" applyBorder="1" applyAlignment="1">
      <alignment/>
    </xf>
    <xf numFmtId="170" fontId="35" fillId="0" borderId="16" xfId="75" applyNumberFormat="1" applyFont="1" applyFill="1" applyBorder="1" applyAlignment="1">
      <alignment/>
    </xf>
    <xf numFmtId="0" fontId="11" fillId="28" borderId="61" xfId="0" applyFont="1" applyFill="1" applyBorder="1" applyAlignment="1">
      <alignment/>
    </xf>
    <xf numFmtId="0" fontId="11" fillId="28" borderId="0" xfId="0" applyFont="1" applyFill="1" applyAlignment="1">
      <alignment horizontal="center"/>
    </xf>
    <xf numFmtId="0" fontId="11" fillId="28" borderId="0" xfId="0" applyFont="1" applyFill="1" applyAlignment="1">
      <alignment/>
    </xf>
    <xf numFmtId="164" fontId="35" fillId="0" borderId="16" xfId="84" applyNumberFormat="1" applyFont="1" applyBorder="1" applyAlignment="1">
      <alignment/>
    </xf>
    <xf numFmtId="164" fontId="35" fillId="0" borderId="33" xfId="84" applyNumberFormat="1" applyFont="1" applyBorder="1" applyAlignment="1">
      <alignment/>
    </xf>
    <xf numFmtId="164" fontId="35" fillId="0" borderId="25" xfId="84" applyNumberFormat="1" applyFont="1" applyBorder="1" applyAlignment="1">
      <alignment/>
    </xf>
    <xf numFmtId="0" fontId="40" fillId="0" borderId="0" xfId="0" applyFont="1" applyAlignment="1">
      <alignment/>
    </xf>
    <xf numFmtId="0" fontId="0" fillId="0" borderId="0" xfId="0" applyAlignment="1">
      <alignment horizontal="left" wrapText="1"/>
    </xf>
    <xf numFmtId="0" fontId="11" fillId="0" borderId="20" xfId="0" applyFont="1" applyBorder="1" applyAlignment="1">
      <alignment/>
    </xf>
    <xf numFmtId="166" fontId="35" fillId="0" borderId="85" xfId="75" applyNumberFormat="1" applyFont="1" applyBorder="1" applyAlignment="1">
      <alignment horizontal="center"/>
    </xf>
    <xf numFmtId="166" fontId="35" fillId="0" borderId="83" xfId="0" applyNumberFormat="1" applyFont="1" applyBorder="1" applyAlignment="1">
      <alignment horizontal="center"/>
    </xf>
    <xf numFmtId="0" fontId="39" fillId="0" borderId="0" xfId="0" applyFont="1" applyFill="1" applyBorder="1" applyAlignment="1">
      <alignment horizontal="left"/>
    </xf>
    <xf numFmtId="164" fontId="35" fillId="0" borderId="86" xfId="0" applyNumberFormat="1" applyFont="1" applyBorder="1" applyAlignment="1">
      <alignment/>
    </xf>
    <xf numFmtId="164" fontId="35" fillId="0" borderId="39" xfId="0" applyNumberFormat="1" applyFont="1" applyBorder="1" applyAlignment="1">
      <alignment/>
    </xf>
    <xf numFmtId="0" fontId="35" fillId="0" borderId="62" xfId="0" applyFont="1" applyBorder="1" applyAlignment="1">
      <alignment horizontal="left" vertical="top" wrapText="1"/>
    </xf>
    <xf numFmtId="169" fontId="35" fillId="0" borderId="62" xfId="75" applyNumberFormat="1" applyFont="1" applyBorder="1" applyAlignment="1">
      <alignment horizontal="right" vertical="top" wrapText="1"/>
    </xf>
    <xf numFmtId="0" fontId="35" fillId="0" borderId="65" xfId="0" applyFont="1" applyBorder="1" applyAlignment="1">
      <alignment horizontal="left" vertical="top" wrapText="1"/>
    </xf>
    <xf numFmtId="169" fontId="35" fillId="0" borderId="65" xfId="75" applyNumberFormat="1" applyFont="1" applyBorder="1" applyAlignment="1">
      <alignment horizontal="right" vertical="top" wrapText="1"/>
    </xf>
    <xf numFmtId="0" fontId="35" fillId="0" borderId="62" xfId="0" applyFont="1" applyBorder="1" applyAlignment="1">
      <alignment horizontal="right" vertical="top" wrapText="1"/>
    </xf>
    <xf numFmtId="0" fontId="35" fillId="0" borderId="65" xfId="0" applyFont="1" applyBorder="1" applyAlignment="1">
      <alignment horizontal="center" vertical="top" wrapText="1"/>
    </xf>
    <xf numFmtId="0" fontId="35" fillId="0" borderId="65" xfId="0" applyFont="1" applyBorder="1" applyAlignment="1">
      <alignment horizontal="right" vertical="top" wrapText="1"/>
    </xf>
    <xf numFmtId="164" fontId="35" fillId="0" borderId="62" xfId="84" applyNumberFormat="1" applyFont="1" applyBorder="1" applyAlignment="1">
      <alignment horizontal="right" vertical="top" wrapText="1"/>
    </xf>
    <xf numFmtId="164" fontId="35" fillId="0" borderId="65" xfId="84" applyNumberFormat="1" applyFont="1" applyBorder="1" applyAlignment="1">
      <alignment horizontal="right" vertical="top" wrapText="1"/>
    </xf>
    <xf numFmtId="9" fontId="35" fillId="0" borderId="62" xfId="0" applyNumberFormat="1" applyFont="1" applyBorder="1" applyAlignment="1">
      <alignment horizontal="right" vertical="top" wrapText="1"/>
    </xf>
    <xf numFmtId="0" fontId="35" fillId="0" borderId="87" xfId="0" applyFont="1" applyBorder="1" applyAlignment="1">
      <alignment horizontal="left" vertical="top" wrapText="1"/>
    </xf>
    <xf numFmtId="0" fontId="35" fillId="0" borderId="83" xfId="0" applyFont="1" applyBorder="1" applyAlignment="1">
      <alignment horizontal="left" vertical="top" wrapText="1"/>
    </xf>
    <xf numFmtId="0" fontId="35" fillId="0" borderId="87" xfId="0" applyFont="1" applyBorder="1" applyAlignment="1">
      <alignment horizontal="right" vertical="top" wrapText="1"/>
    </xf>
    <xf numFmtId="0" fontId="35" fillId="0" borderId="83" xfId="0" applyFont="1" applyBorder="1" applyAlignment="1">
      <alignment horizontal="right" vertical="top" wrapText="1"/>
    </xf>
    <xf numFmtId="10" fontId="0" fillId="0" borderId="0" xfId="84" applyNumberFormat="1" applyFont="1" applyAlignment="1">
      <alignment/>
    </xf>
    <xf numFmtId="10" fontId="35" fillId="0" borderId="30" xfId="84" applyNumberFormat="1" applyFont="1" applyFill="1" applyBorder="1" applyAlignment="1">
      <alignment/>
    </xf>
    <xf numFmtId="10" fontId="35" fillId="0" borderId="60" xfId="84" applyNumberFormat="1" applyFont="1" applyFill="1" applyBorder="1" applyAlignment="1">
      <alignment/>
    </xf>
    <xf numFmtId="10" fontId="35" fillId="0" borderId="31" xfId="84" applyNumberFormat="1" applyFont="1" applyFill="1" applyBorder="1" applyAlignment="1">
      <alignment/>
    </xf>
    <xf numFmtId="10" fontId="35" fillId="0" borderId="25" xfId="84" applyNumberFormat="1" applyFont="1" applyFill="1" applyBorder="1" applyAlignment="1">
      <alignment/>
    </xf>
    <xf numFmtId="173" fontId="35" fillId="0" borderId="81" xfId="0" applyNumberFormat="1" applyFont="1" applyBorder="1" applyAlignment="1">
      <alignment/>
    </xf>
    <xf numFmtId="173" fontId="35" fillId="0" borderId="75" xfId="0" applyNumberFormat="1" applyFont="1" applyBorder="1" applyAlignment="1">
      <alignment/>
    </xf>
    <xf numFmtId="173" fontId="35" fillId="0" borderId="16" xfId="0" applyNumberFormat="1" applyFont="1" applyBorder="1" applyAlignment="1">
      <alignment/>
    </xf>
    <xf numFmtId="173" fontId="35" fillId="0" borderId="55" xfId="0" applyNumberFormat="1" applyFont="1" applyBorder="1" applyAlignment="1">
      <alignment/>
    </xf>
    <xf numFmtId="0" fontId="35" fillId="0" borderId="24" xfId="0" applyFont="1" applyBorder="1" applyAlignment="1">
      <alignment/>
    </xf>
    <xf numFmtId="173" fontId="35" fillId="0" borderId="60" xfId="0" applyNumberFormat="1" applyFont="1" applyBorder="1" applyAlignment="1">
      <alignment/>
    </xf>
    <xf numFmtId="173" fontId="35" fillId="0" borderId="81" xfId="0" applyNumberFormat="1" applyFont="1" applyFill="1" applyBorder="1" applyAlignment="1">
      <alignment/>
    </xf>
    <xf numFmtId="173" fontId="35" fillId="0" borderId="75" xfId="0" applyNumberFormat="1" applyFont="1" applyFill="1" applyBorder="1" applyAlignment="1">
      <alignment/>
    </xf>
    <xf numFmtId="166" fontId="35" fillId="0" borderId="60" xfId="75" applyNumberFormat="1" applyFont="1" applyBorder="1" applyAlignment="1">
      <alignment/>
    </xf>
    <xf numFmtId="166" fontId="35" fillId="0" borderId="75" xfId="75" applyNumberFormat="1" applyFont="1" applyBorder="1" applyAlignment="1">
      <alignment/>
    </xf>
    <xf numFmtId="166" fontId="35" fillId="0" borderId="16" xfId="75" applyNumberFormat="1" applyFont="1" applyBorder="1" applyAlignment="1">
      <alignment/>
    </xf>
    <xf numFmtId="0" fontId="41" fillId="0" borderId="0" xfId="0" applyFont="1" applyAlignment="1">
      <alignment/>
    </xf>
    <xf numFmtId="171" fontId="35" fillId="0" borderId="81" xfId="75" applyNumberFormat="1" applyFont="1" applyBorder="1" applyAlignment="1">
      <alignment/>
    </xf>
    <xf numFmtId="171" fontId="35" fillId="0" borderId="75" xfId="75" applyNumberFormat="1" applyFont="1" applyBorder="1" applyAlignment="1">
      <alignment/>
    </xf>
    <xf numFmtId="171" fontId="35" fillId="0" borderId="55" xfId="75" applyNumberFormat="1" applyFont="1" applyBorder="1" applyAlignment="1">
      <alignment/>
    </xf>
    <xf numFmtId="171" fontId="35" fillId="0" borderId="24" xfId="75" applyNumberFormat="1" applyFont="1" applyBorder="1" applyAlignment="1">
      <alignment/>
    </xf>
    <xf numFmtId="0" fontId="11" fillId="0" borderId="0" xfId="0" applyFont="1" applyAlignment="1">
      <alignment/>
    </xf>
    <xf numFmtId="168" fontId="37" fillId="0" borderId="30" xfId="0" applyNumberFormat="1" applyFont="1" applyFill="1" applyBorder="1" applyAlignment="1">
      <alignment horizontal="center"/>
    </xf>
    <xf numFmtId="168" fontId="37" fillId="0" borderId="58" xfId="0" applyNumberFormat="1" applyFont="1" applyFill="1" applyBorder="1" applyAlignment="1">
      <alignment horizontal="center"/>
    </xf>
    <xf numFmtId="167" fontId="35" fillId="0" borderId="75" xfId="0" applyNumberFormat="1" applyFont="1" applyFill="1" applyBorder="1" applyAlignment="1">
      <alignment/>
    </xf>
    <xf numFmtId="0" fontId="35" fillId="0" borderId="20" xfId="0" applyFont="1" applyFill="1" applyBorder="1" applyAlignment="1">
      <alignment/>
    </xf>
    <xf numFmtId="166" fontId="35" fillId="0" borderId="41" xfId="75" applyNumberFormat="1" applyFont="1" applyBorder="1" applyAlignment="1">
      <alignment/>
    </xf>
    <xf numFmtId="166" fontId="35" fillId="0" borderId="33" xfId="75" applyNumberFormat="1" applyFont="1" applyBorder="1" applyAlignment="1">
      <alignment/>
    </xf>
    <xf numFmtId="166" fontId="35" fillId="0" borderId="26" xfId="75" applyNumberFormat="1" applyFont="1" applyBorder="1" applyAlignment="1">
      <alignment/>
    </xf>
    <xf numFmtId="164" fontId="35" fillId="0" borderId="28" xfId="84" applyNumberFormat="1" applyFont="1" applyBorder="1" applyAlignment="1">
      <alignment/>
    </xf>
    <xf numFmtId="43" fontId="35" fillId="0" borderId="19" xfId="75" applyFont="1" applyFill="1" applyBorder="1" applyAlignment="1" applyProtection="1">
      <alignment/>
      <protection locked="0"/>
    </xf>
    <xf numFmtId="43" fontId="35" fillId="0" borderId="19" xfId="75" applyFont="1" applyFill="1" applyBorder="1" applyAlignment="1">
      <alignment/>
    </xf>
    <xf numFmtId="165" fontId="35" fillId="0" borderId="55" xfId="0" applyNumberFormat="1" applyFont="1" applyFill="1" applyBorder="1" applyAlignment="1">
      <alignment/>
    </xf>
    <xf numFmtId="167" fontId="35" fillId="0" borderId="30" xfId="0" applyNumberFormat="1" applyFont="1" applyFill="1" applyBorder="1" applyAlignment="1">
      <alignment/>
    </xf>
    <xf numFmtId="0" fontId="42" fillId="0" borderId="0" xfId="0" applyFont="1" applyFill="1" applyAlignment="1">
      <alignment horizontal="left" vertical="center" wrapText="1"/>
    </xf>
    <xf numFmtId="0" fontId="35" fillId="0" borderId="0" xfId="0" applyFont="1" applyBorder="1" applyAlignment="1">
      <alignment horizontal="right"/>
    </xf>
    <xf numFmtId="0" fontId="41" fillId="0" borderId="38" xfId="0" applyFont="1" applyBorder="1" applyAlignment="1">
      <alignment/>
    </xf>
    <xf numFmtId="171" fontId="35" fillId="0" borderId="81" xfId="75" applyNumberFormat="1" applyFont="1" applyFill="1" applyBorder="1" applyAlignment="1">
      <alignment/>
    </xf>
    <xf numFmtId="171" fontId="35" fillId="0" borderId="75" xfId="75" applyNumberFormat="1" applyFont="1" applyFill="1" applyBorder="1" applyAlignment="1">
      <alignment/>
    </xf>
    <xf numFmtId="0" fontId="6" fillId="28" borderId="43" xfId="0" applyFont="1" applyFill="1" applyBorder="1" applyAlignment="1">
      <alignment/>
    </xf>
    <xf numFmtId="0" fontId="11" fillId="28" borderId="34" xfId="0" applyFont="1" applyFill="1" applyBorder="1" applyAlignment="1">
      <alignment/>
    </xf>
    <xf numFmtId="0" fontId="6" fillId="28" borderId="44" xfId="0" applyFont="1" applyFill="1" applyBorder="1" applyAlignment="1">
      <alignment/>
    </xf>
    <xf numFmtId="0" fontId="11" fillId="28" borderId="18" xfId="0" applyFont="1" applyFill="1" applyBorder="1" applyAlignment="1">
      <alignment/>
    </xf>
    <xf numFmtId="0" fontId="6" fillId="28" borderId="23" xfId="0" applyFont="1" applyFill="1" applyBorder="1" applyAlignment="1">
      <alignment/>
    </xf>
    <xf numFmtId="0" fontId="11" fillId="28" borderId="20" xfId="0" applyFont="1" applyFill="1" applyBorder="1" applyAlignment="1">
      <alignment/>
    </xf>
    <xf numFmtId="0" fontId="11" fillId="28" borderId="15" xfId="0" applyFont="1" applyFill="1" applyBorder="1" applyAlignment="1">
      <alignment/>
    </xf>
    <xf numFmtId="0" fontId="11" fillId="28" borderId="0" xfId="0" applyFont="1" applyFill="1" applyBorder="1" applyAlignment="1">
      <alignment/>
    </xf>
    <xf numFmtId="0" fontId="11" fillId="28" borderId="75" xfId="0" applyFont="1" applyFill="1" applyBorder="1" applyAlignment="1">
      <alignment/>
    </xf>
    <xf numFmtId="0" fontId="11" fillId="28" borderId="19" xfId="0" applyFont="1" applyFill="1" applyBorder="1" applyAlignment="1">
      <alignment/>
    </xf>
    <xf numFmtId="0" fontId="11" fillId="28" borderId="23" xfId="0" applyFont="1" applyFill="1" applyBorder="1" applyAlignment="1">
      <alignment/>
    </xf>
    <xf numFmtId="0" fontId="11" fillId="28" borderId="29" xfId="0" applyFont="1" applyFill="1" applyBorder="1" applyAlignment="1">
      <alignment/>
    </xf>
    <xf numFmtId="0" fontId="6" fillId="28" borderId="38" xfId="0" applyFont="1" applyFill="1" applyBorder="1" applyAlignment="1">
      <alignment horizontal="center"/>
    </xf>
    <xf numFmtId="0" fontId="6" fillId="28" borderId="55" xfId="0" applyFont="1" applyFill="1" applyBorder="1" applyAlignment="1">
      <alignment horizontal="center"/>
    </xf>
    <xf numFmtId="0" fontId="11" fillId="28" borderId="43" xfId="0" applyFont="1" applyFill="1" applyBorder="1" applyAlignment="1">
      <alignment/>
    </xf>
    <xf numFmtId="0" fontId="11" fillId="28" borderId="81" xfId="0" applyFont="1" applyFill="1" applyBorder="1" applyAlignment="1">
      <alignment/>
    </xf>
    <xf numFmtId="0" fontId="6" fillId="28" borderId="61" xfId="0" applyFont="1" applyFill="1" applyBorder="1" applyAlignment="1">
      <alignment horizontal="center"/>
    </xf>
    <xf numFmtId="0" fontId="6" fillId="28" borderId="81" xfId="0" applyFont="1" applyFill="1" applyBorder="1" applyAlignment="1">
      <alignment horizontal="center"/>
    </xf>
    <xf numFmtId="0" fontId="6" fillId="28" borderId="82" xfId="0" applyFont="1" applyFill="1" applyBorder="1" applyAlignment="1">
      <alignment horizontal="center"/>
    </xf>
    <xf numFmtId="0" fontId="11" fillId="28" borderId="43" xfId="0" applyFont="1" applyFill="1" applyBorder="1" applyAlignment="1">
      <alignment/>
    </xf>
    <xf numFmtId="0" fontId="11" fillId="28" borderId="34" xfId="0" applyFont="1" applyFill="1" applyBorder="1" applyAlignment="1">
      <alignment/>
    </xf>
    <xf numFmtId="0" fontId="11" fillId="28" borderId="44" xfId="0" applyFont="1" applyFill="1" applyBorder="1" applyAlignment="1">
      <alignment/>
    </xf>
    <xf numFmtId="0" fontId="11" fillId="28" borderId="18" xfId="0" applyFont="1" applyFill="1" applyBorder="1" applyAlignment="1">
      <alignment/>
    </xf>
    <xf numFmtId="0" fontId="11" fillId="28" borderId="46" xfId="0" applyFont="1" applyFill="1" applyBorder="1" applyAlignment="1">
      <alignment/>
    </xf>
    <xf numFmtId="0" fontId="11" fillId="28" borderId="52" xfId="0" applyFont="1" applyFill="1" applyBorder="1" applyAlignment="1">
      <alignment/>
    </xf>
    <xf numFmtId="0" fontId="11" fillId="28" borderId="47" xfId="0" applyFont="1" applyFill="1" applyBorder="1" applyAlignment="1">
      <alignment/>
    </xf>
    <xf numFmtId="0" fontId="11" fillId="28" borderId="17" xfId="0" applyFont="1" applyFill="1" applyBorder="1" applyAlignment="1">
      <alignment/>
    </xf>
    <xf numFmtId="0" fontId="11" fillId="28" borderId="15" xfId="0" applyFont="1" applyFill="1" applyBorder="1" applyAlignment="1">
      <alignment/>
    </xf>
    <xf numFmtId="0" fontId="11" fillId="28" borderId="0" xfId="0" applyFont="1" applyFill="1" applyBorder="1" applyAlignment="1">
      <alignment/>
    </xf>
    <xf numFmtId="0" fontId="11" fillId="28" borderId="69" xfId="0" applyFont="1" applyFill="1" applyBorder="1" applyAlignment="1">
      <alignment/>
    </xf>
    <xf numFmtId="0" fontId="11" fillId="28" borderId="66" xfId="0" applyFont="1" applyFill="1" applyBorder="1" applyAlignment="1">
      <alignment/>
    </xf>
    <xf numFmtId="0" fontId="11" fillId="28" borderId="76" xfId="0" applyFont="1" applyFill="1" applyBorder="1" applyAlignment="1">
      <alignment/>
    </xf>
    <xf numFmtId="0" fontId="11" fillId="28" borderId="50" xfId="0" applyFont="1" applyFill="1" applyBorder="1" applyAlignment="1">
      <alignment/>
    </xf>
    <xf numFmtId="0" fontId="11" fillId="28" borderId="77" xfId="0" applyFont="1" applyFill="1" applyBorder="1" applyAlignment="1">
      <alignment/>
    </xf>
    <xf numFmtId="0" fontId="11" fillId="28" borderId="59" xfId="0" applyFont="1" applyFill="1" applyBorder="1" applyAlignment="1">
      <alignment/>
    </xf>
    <xf numFmtId="0" fontId="11" fillId="28" borderId="38" xfId="0" applyFont="1" applyFill="1" applyBorder="1" applyAlignment="1">
      <alignment/>
    </xf>
    <xf numFmtId="0" fontId="6" fillId="28" borderId="24" xfId="0" applyFont="1" applyFill="1" applyBorder="1" applyAlignment="1">
      <alignment/>
    </xf>
    <xf numFmtId="0" fontId="11" fillId="28" borderId="24" xfId="0" applyFont="1" applyFill="1" applyBorder="1" applyAlignment="1">
      <alignment/>
    </xf>
    <xf numFmtId="0" fontId="11" fillId="28" borderId="61" xfId="0" applyFont="1" applyFill="1" applyBorder="1" applyAlignment="1">
      <alignment horizontal="center"/>
    </xf>
    <xf numFmtId="0" fontId="11" fillId="28" borderId="82" xfId="0" applyFont="1" applyFill="1" applyBorder="1" applyAlignment="1">
      <alignment horizontal="center"/>
    </xf>
    <xf numFmtId="0" fontId="11" fillId="28" borderId="57" xfId="0" applyFont="1" applyFill="1" applyBorder="1" applyAlignment="1">
      <alignment horizontal="center"/>
    </xf>
    <xf numFmtId="0" fontId="11" fillId="28" borderId="28" xfId="0" applyFont="1" applyFill="1" applyBorder="1" applyAlignment="1">
      <alignment horizontal="center"/>
    </xf>
    <xf numFmtId="0" fontId="11" fillId="28" borderId="63" xfId="0" applyFont="1" applyFill="1" applyBorder="1" applyAlignment="1">
      <alignment/>
    </xf>
    <xf numFmtId="0" fontId="0" fillId="0" borderId="0" xfId="0" applyFont="1" applyAlignment="1">
      <alignment vertical="top" wrapText="1"/>
    </xf>
    <xf numFmtId="0" fontId="11" fillId="28" borderId="0" xfId="0" applyFont="1" applyFill="1" applyAlignment="1">
      <alignment horizontal="right"/>
    </xf>
    <xf numFmtId="0" fontId="6" fillId="28" borderId="0" xfId="0" applyFont="1" applyFill="1" applyAlignment="1">
      <alignment wrapText="1"/>
    </xf>
    <xf numFmtId="0" fontId="6" fillId="0" borderId="0" xfId="0" applyFont="1" applyFill="1" applyAlignment="1">
      <alignment horizontal="left" vertical="center" wrapText="1"/>
    </xf>
    <xf numFmtId="0" fontId="41" fillId="0" borderId="0" xfId="0" applyFont="1" applyAlignment="1">
      <alignment wrapText="1"/>
    </xf>
    <xf numFmtId="0" fontId="41" fillId="0" borderId="0" xfId="0" applyFont="1" applyAlignment="1">
      <alignment wrapText="1"/>
    </xf>
    <xf numFmtId="0" fontId="41" fillId="0" borderId="0" xfId="0" applyFont="1" applyFill="1" applyBorder="1" applyAlignment="1">
      <alignment wrapText="1"/>
    </xf>
    <xf numFmtId="0" fontId="11" fillId="28" borderId="74" xfId="0" applyFont="1" applyFill="1" applyBorder="1" applyAlignment="1">
      <alignment horizontal="center" wrapText="1"/>
    </xf>
    <xf numFmtId="0" fontId="11" fillId="28" borderId="17" xfId="0" applyFont="1" applyFill="1" applyBorder="1" applyAlignment="1">
      <alignment horizontal="center" wrapText="1"/>
    </xf>
    <xf numFmtId="0" fontId="11" fillId="28" borderId="40" xfId="0" applyFont="1" applyFill="1" applyBorder="1" applyAlignment="1">
      <alignment horizontal="center" wrapText="1"/>
    </xf>
    <xf numFmtId="0" fontId="11" fillId="28" borderId="74" xfId="0" applyFont="1" applyFill="1" applyBorder="1" applyAlignment="1">
      <alignment/>
    </xf>
    <xf numFmtId="0" fontId="11" fillId="28" borderId="23" xfId="0" applyFont="1" applyFill="1" applyBorder="1" applyAlignment="1">
      <alignment/>
    </xf>
    <xf numFmtId="0" fontId="11" fillId="28" borderId="81" xfId="0" applyFont="1" applyFill="1" applyBorder="1" applyAlignment="1">
      <alignment/>
    </xf>
    <xf numFmtId="0" fontId="11" fillId="28" borderId="19" xfId="0" applyFont="1" applyFill="1" applyBorder="1" applyAlignment="1">
      <alignment/>
    </xf>
    <xf numFmtId="0" fontId="11" fillId="28" borderId="20" xfId="0" applyFont="1" applyFill="1" applyBorder="1" applyAlignment="1">
      <alignment/>
    </xf>
    <xf numFmtId="0" fontId="11" fillId="28" borderId="29" xfId="0" applyFont="1" applyFill="1" applyBorder="1" applyAlignment="1">
      <alignment/>
    </xf>
    <xf numFmtId="0" fontId="11" fillId="28" borderId="48" xfId="0" applyFont="1" applyFill="1" applyBorder="1" applyAlignment="1">
      <alignment horizontal="center"/>
    </xf>
    <xf numFmtId="0" fontId="11" fillId="28" borderId="55" xfId="0" applyFont="1" applyFill="1" applyBorder="1" applyAlignment="1">
      <alignment horizontal="center"/>
    </xf>
    <xf numFmtId="0" fontId="11" fillId="28" borderId="35" xfId="0" applyFont="1" applyFill="1" applyBorder="1" applyAlignment="1">
      <alignment horizontal="center"/>
    </xf>
    <xf numFmtId="0" fontId="6" fillId="28" borderId="38" xfId="0" applyFont="1" applyFill="1" applyBorder="1" applyAlignment="1">
      <alignment/>
    </xf>
    <xf numFmtId="0" fontId="11" fillId="28" borderId="24" xfId="0" applyFont="1" applyFill="1" applyBorder="1" applyAlignment="1">
      <alignment/>
    </xf>
    <xf numFmtId="0" fontId="11" fillId="28" borderId="63" xfId="0" applyFont="1" applyFill="1" applyBorder="1" applyAlignment="1">
      <alignment/>
    </xf>
    <xf numFmtId="0" fontId="11" fillId="28" borderId="30" xfId="0" applyFont="1" applyFill="1" applyBorder="1" applyAlignment="1">
      <alignment horizontal="center"/>
    </xf>
    <xf numFmtId="0" fontId="11" fillId="28" borderId="44" xfId="0" applyFont="1" applyFill="1" applyBorder="1" applyAlignment="1">
      <alignment/>
    </xf>
    <xf numFmtId="0" fontId="11" fillId="28" borderId="50" xfId="0" applyFont="1" applyFill="1" applyBorder="1" applyAlignment="1">
      <alignment/>
    </xf>
    <xf numFmtId="0" fontId="11" fillId="28" borderId="46" xfId="0" applyFont="1" applyFill="1" applyBorder="1" applyAlignment="1">
      <alignment/>
    </xf>
    <xf numFmtId="0" fontId="11" fillId="28" borderId="52" xfId="0" applyFont="1" applyFill="1" applyBorder="1" applyAlignment="1">
      <alignment/>
    </xf>
    <xf numFmtId="0" fontId="11" fillId="28" borderId="67" xfId="0" applyFont="1" applyFill="1" applyBorder="1" applyAlignment="1">
      <alignment/>
    </xf>
    <xf numFmtId="0" fontId="11" fillId="28" borderId="38" xfId="0" applyFont="1" applyFill="1" applyBorder="1" applyAlignment="1">
      <alignment/>
    </xf>
    <xf numFmtId="0" fontId="11" fillId="28" borderId="63" xfId="0" applyFont="1" applyFill="1" applyBorder="1" applyAlignment="1">
      <alignment horizontal="right"/>
    </xf>
    <xf numFmtId="0" fontId="11" fillId="28" borderId="88" xfId="0" applyFont="1" applyFill="1" applyBorder="1" applyAlignment="1">
      <alignment/>
    </xf>
    <xf numFmtId="0" fontId="11" fillId="28" borderId="89" xfId="0" applyFont="1" applyFill="1" applyBorder="1" applyAlignment="1">
      <alignment/>
    </xf>
    <xf numFmtId="0" fontId="11" fillId="28" borderId="64" xfId="0" applyFont="1" applyFill="1" applyBorder="1" applyAlignment="1">
      <alignment/>
    </xf>
    <xf numFmtId="0" fontId="11" fillId="28" borderId="53" xfId="0" applyFont="1" applyFill="1" applyBorder="1" applyAlignment="1">
      <alignment/>
    </xf>
    <xf numFmtId="0" fontId="11" fillId="28" borderId="54" xfId="0" applyFont="1" applyFill="1" applyBorder="1" applyAlignment="1">
      <alignment/>
    </xf>
    <xf numFmtId="0" fontId="11" fillId="28" borderId="59" xfId="0" applyFont="1" applyFill="1" applyBorder="1" applyAlignment="1">
      <alignment/>
    </xf>
    <xf numFmtId="0" fontId="6" fillId="28" borderId="23" xfId="0" applyFont="1" applyFill="1" applyBorder="1" applyAlignment="1">
      <alignment horizontal="right"/>
    </xf>
    <xf numFmtId="166" fontId="35" fillId="0" borderId="37" xfId="75" applyNumberFormat="1" applyFont="1" applyFill="1" applyBorder="1" applyAlignment="1">
      <alignment/>
    </xf>
    <xf numFmtId="0" fontId="6" fillId="28" borderId="51" xfId="0" applyFont="1" applyFill="1" applyBorder="1" applyAlignment="1">
      <alignment horizontal="right"/>
    </xf>
    <xf numFmtId="0" fontId="6" fillId="28" borderId="23" xfId="0" applyFont="1" applyFill="1" applyBorder="1" applyAlignment="1">
      <alignment/>
    </xf>
    <xf numFmtId="0" fontId="11" fillId="28" borderId="66" xfId="0" applyFont="1" applyFill="1" applyBorder="1" applyAlignment="1">
      <alignment horizontal="right"/>
    </xf>
    <xf numFmtId="0" fontId="11" fillId="28" borderId="67" xfId="0" applyFont="1" applyFill="1" applyBorder="1" applyAlignment="1">
      <alignment/>
    </xf>
    <xf numFmtId="0" fontId="11" fillId="28" borderId="49" xfId="0" applyFont="1" applyFill="1" applyBorder="1" applyAlignment="1">
      <alignment/>
    </xf>
    <xf numFmtId="0" fontId="6" fillId="28" borderId="63" xfId="0" applyFont="1" applyFill="1" applyBorder="1" applyAlignment="1">
      <alignment horizontal="right"/>
    </xf>
    <xf numFmtId="0" fontId="11" fillId="28" borderId="38" xfId="0" applyFont="1" applyFill="1" applyBorder="1" applyAlignment="1">
      <alignment horizontal="center"/>
    </xf>
    <xf numFmtId="0" fontId="11" fillId="28" borderId="24" xfId="0" applyFont="1" applyFill="1" applyBorder="1" applyAlignment="1">
      <alignment horizontal="center"/>
    </xf>
    <xf numFmtId="0" fontId="0" fillId="28" borderId="49" xfId="0" applyFont="1" applyFill="1" applyBorder="1" applyAlignment="1">
      <alignment/>
    </xf>
    <xf numFmtId="0" fontId="0" fillId="28" borderId="50" xfId="0" applyFont="1" applyFill="1" applyBorder="1" applyAlignment="1">
      <alignment/>
    </xf>
    <xf numFmtId="0" fontId="11" fillId="28" borderId="30" xfId="0" applyFont="1" applyFill="1" applyBorder="1" applyAlignment="1">
      <alignment horizontal="center"/>
    </xf>
    <xf numFmtId="0" fontId="0" fillId="28" borderId="56" xfId="0" applyFont="1" applyFill="1" applyBorder="1" applyAlignment="1">
      <alignment/>
    </xf>
    <xf numFmtId="0" fontId="35" fillId="0" borderId="0" xfId="0" applyFont="1" applyFill="1" applyBorder="1" applyAlignment="1">
      <alignment horizontal="center"/>
    </xf>
    <xf numFmtId="0" fontId="35" fillId="0" borderId="0" xfId="0" applyFont="1" applyFill="1" applyBorder="1" applyAlignment="1">
      <alignment/>
    </xf>
    <xf numFmtId="166" fontId="35" fillId="0" borderId="41" xfId="75" applyNumberFormat="1" applyFont="1" applyFill="1" applyBorder="1" applyAlignment="1">
      <alignment/>
    </xf>
    <xf numFmtId="0" fontId="11" fillId="28" borderId="85" xfId="0" applyFont="1" applyFill="1" applyBorder="1" applyAlignment="1">
      <alignment horizontal="center"/>
    </xf>
    <xf numFmtId="0" fontId="11" fillId="28" borderId="16" xfId="0" applyFont="1" applyFill="1" applyBorder="1" applyAlignment="1">
      <alignment horizontal="center"/>
    </xf>
    <xf numFmtId="0" fontId="11" fillId="28" borderId="53" xfId="0" applyFont="1" applyFill="1" applyBorder="1" applyAlignment="1">
      <alignment/>
    </xf>
    <xf numFmtId="0" fontId="11" fillId="28" borderId="21" xfId="0" applyFont="1" applyFill="1" applyBorder="1" applyAlignment="1">
      <alignment/>
    </xf>
    <xf numFmtId="0" fontId="6" fillId="28" borderId="47" xfId="0" applyFont="1" applyFill="1" applyBorder="1" applyAlignment="1">
      <alignment/>
    </xf>
    <xf numFmtId="0" fontId="6" fillId="28" borderId="17" xfId="0" applyFont="1" applyFill="1" applyBorder="1" applyAlignment="1">
      <alignment horizontal="right"/>
    </xf>
    <xf numFmtId="0" fontId="6" fillId="28" borderId="20" xfId="0" applyFont="1" applyFill="1" applyBorder="1" applyAlignment="1">
      <alignment horizontal="right"/>
    </xf>
    <xf numFmtId="0" fontId="11" fillId="28" borderId="47" xfId="0" applyFont="1" applyFill="1" applyBorder="1" applyAlignment="1">
      <alignment/>
    </xf>
    <xf numFmtId="0" fontId="6" fillId="28" borderId="66" xfId="0" applyFont="1" applyFill="1" applyBorder="1" applyAlignment="1">
      <alignment horizontal="right"/>
    </xf>
    <xf numFmtId="0" fontId="6" fillId="28" borderId="23" xfId="0" applyFont="1" applyFill="1" applyBorder="1" applyAlignment="1">
      <alignment vertical="top"/>
    </xf>
    <xf numFmtId="0" fontId="6" fillId="28" borderId="20" xfId="0" applyFont="1" applyFill="1" applyBorder="1" applyAlignment="1">
      <alignment horizontal="right" vertical="top"/>
    </xf>
    <xf numFmtId="0" fontId="11" fillId="28" borderId="56" xfId="0" applyFont="1" applyFill="1" applyBorder="1" applyAlignment="1">
      <alignment/>
    </xf>
    <xf numFmtId="0" fontId="11" fillId="28" borderId="62" xfId="0" applyFont="1" applyFill="1" applyBorder="1" applyAlignment="1">
      <alignment/>
    </xf>
    <xf numFmtId="0" fontId="6" fillId="28" borderId="38" xfId="0" applyFont="1" applyFill="1" applyBorder="1" applyAlignment="1">
      <alignment/>
    </xf>
    <xf numFmtId="0" fontId="11" fillId="2" borderId="24" xfId="0" applyFont="1" applyFill="1" applyBorder="1" applyAlignment="1">
      <alignment/>
    </xf>
    <xf numFmtId="0" fontId="0" fillId="2" borderId="24" xfId="0" applyFont="1" applyFill="1" applyBorder="1" applyAlignment="1">
      <alignment/>
    </xf>
    <xf numFmtId="0" fontId="0" fillId="2" borderId="30" xfId="0" applyFont="1" applyFill="1" applyBorder="1" applyAlignment="1">
      <alignment/>
    </xf>
    <xf numFmtId="0" fontId="43" fillId="2" borderId="38" xfId="0" applyFont="1" applyFill="1" applyBorder="1" applyAlignment="1">
      <alignment/>
    </xf>
    <xf numFmtId="0" fontId="35" fillId="2" borderId="24" xfId="0" applyFont="1" applyFill="1" applyBorder="1" applyAlignment="1">
      <alignment horizontal="left"/>
    </xf>
    <xf numFmtId="0" fontId="43" fillId="2" borderId="38" xfId="0" applyFont="1" applyFill="1" applyBorder="1" applyAlignment="1">
      <alignment/>
    </xf>
    <xf numFmtId="0" fontId="35" fillId="2" borderId="24" xfId="0" applyFont="1" applyFill="1" applyBorder="1" applyAlignment="1">
      <alignment/>
    </xf>
    <xf numFmtId="0" fontId="35" fillId="2" borderId="30" xfId="0" applyFont="1" applyFill="1" applyBorder="1" applyAlignment="1">
      <alignment/>
    </xf>
    <xf numFmtId="0" fontId="11" fillId="28" borderId="58" xfId="0" applyFont="1" applyFill="1" applyBorder="1" applyAlignment="1">
      <alignment horizontal="center" vertical="center" wrapText="1"/>
    </xf>
    <xf numFmtId="0" fontId="35" fillId="2" borderId="85" xfId="0" applyFont="1" applyFill="1" applyBorder="1" applyAlignment="1">
      <alignment/>
    </xf>
    <xf numFmtId="0" fontId="35" fillId="2" borderId="90" xfId="0" applyFont="1" applyFill="1" applyBorder="1" applyAlignment="1">
      <alignment/>
    </xf>
    <xf numFmtId="0" fontId="35" fillId="2" borderId="39" xfId="0" applyFont="1" applyFill="1" applyBorder="1" applyAlignment="1">
      <alignment/>
    </xf>
    <xf numFmtId="0" fontId="11" fillId="28" borderId="45" xfId="0" applyFont="1" applyFill="1" applyBorder="1" applyAlignment="1">
      <alignment/>
    </xf>
    <xf numFmtId="0" fontId="11" fillId="28" borderId="65" xfId="0" applyFont="1" applyFill="1" applyBorder="1" applyAlignment="1">
      <alignment/>
    </xf>
    <xf numFmtId="0" fontId="11" fillId="28" borderId="64" xfId="0" applyFont="1" applyFill="1" applyBorder="1" applyAlignment="1">
      <alignment/>
    </xf>
    <xf numFmtId="0" fontId="11" fillId="28" borderId="30" xfId="0" applyFont="1" applyFill="1" applyBorder="1" applyAlignment="1">
      <alignment/>
    </xf>
    <xf numFmtId="170" fontId="35" fillId="2" borderId="16" xfId="75" applyNumberFormat="1" applyFont="1" applyFill="1" applyBorder="1" applyAlignment="1">
      <alignment/>
    </xf>
    <xf numFmtId="170" fontId="35" fillId="2" borderId="31" xfId="75" applyNumberFormat="1" applyFont="1" applyFill="1" applyBorder="1" applyAlignment="1">
      <alignment/>
    </xf>
    <xf numFmtId="170" fontId="35" fillId="2" borderId="22" xfId="75" applyNumberFormat="1" applyFont="1" applyFill="1" applyBorder="1" applyAlignment="1">
      <alignment/>
    </xf>
    <xf numFmtId="170" fontId="35" fillId="2" borderId="36" xfId="75" applyNumberFormat="1" applyFont="1" applyFill="1" applyBorder="1" applyAlignment="1">
      <alignment/>
    </xf>
    <xf numFmtId="3" fontId="0" fillId="0" borderId="0" xfId="0" applyNumberFormat="1" applyFont="1" applyAlignment="1">
      <alignment/>
    </xf>
    <xf numFmtId="43" fontId="0" fillId="0" borderId="0" xfId="0" applyNumberFormat="1" applyFont="1" applyAlignment="1">
      <alignment/>
    </xf>
    <xf numFmtId="170" fontId="35" fillId="0" borderId="31" xfId="75" applyNumberFormat="1" applyFont="1" applyFill="1" applyBorder="1" applyAlignment="1">
      <alignment/>
    </xf>
    <xf numFmtId="170" fontId="35" fillId="0" borderId="42" xfId="75" applyNumberFormat="1" applyFont="1" applyFill="1" applyBorder="1" applyAlignment="1">
      <alignment/>
    </xf>
    <xf numFmtId="170" fontId="35" fillId="0" borderId="83" xfId="75" applyNumberFormat="1" applyFont="1" applyFill="1" applyBorder="1" applyAlignment="1">
      <alignment/>
    </xf>
    <xf numFmtId="170" fontId="35" fillId="0" borderId="36" xfId="75" applyNumberFormat="1" applyFont="1" applyFill="1" applyBorder="1" applyAlignment="1">
      <alignment/>
    </xf>
    <xf numFmtId="170" fontId="35" fillId="0" borderId="22" xfId="75" applyNumberFormat="1" applyFont="1" applyFill="1" applyBorder="1" applyAlignment="1">
      <alignment/>
    </xf>
    <xf numFmtId="164" fontId="35" fillId="0" borderId="31" xfId="84" applyNumberFormat="1" applyFont="1" applyFill="1" applyBorder="1" applyAlignment="1">
      <alignment/>
    </xf>
    <xf numFmtId="164" fontId="35" fillId="0" borderId="22" xfId="84" applyNumberFormat="1" applyFont="1" applyFill="1" applyBorder="1" applyAlignment="1">
      <alignment/>
    </xf>
    <xf numFmtId="164" fontId="35" fillId="0" borderId="36" xfId="84" applyNumberFormat="1" applyFont="1" applyFill="1" applyBorder="1" applyAlignment="1">
      <alignment/>
    </xf>
    <xf numFmtId="164" fontId="35" fillId="0" borderId="30" xfId="84" applyNumberFormat="1" applyFont="1" applyFill="1" applyBorder="1" applyAlignment="1">
      <alignment/>
    </xf>
    <xf numFmtId="170" fontId="35" fillId="2" borderId="30" xfId="75" applyNumberFormat="1" applyFont="1" applyFill="1" applyBorder="1" applyAlignment="1">
      <alignment/>
    </xf>
    <xf numFmtId="0" fontId="0" fillId="2" borderId="85" xfId="0" applyFont="1" applyFill="1" applyBorder="1" applyAlignment="1">
      <alignment/>
    </xf>
    <xf numFmtId="0" fontId="0" fillId="2" borderId="90" xfId="0" applyFont="1" applyFill="1" applyBorder="1" applyAlignment="1">
      <alignment/>
    </xf>
    <xf numFmtId="0" fontId="0" fillId="2" borderId="39" xfId="0" applyFont="1" applyFill="1" applyBorder="1" applyAlignment="1">
      <alignment/>
    </xf>
    <xf numFmtId="0" fontId="11" fillId="28" borderId="58" xfId="0" applyFont="1" applyFill="1" applyBorder="1" applyAlignment="1">
      <alignment horizontal="center" wrapText="1"/>
    </xf>
    <xf numFmtId="0" fontId="11" fillId="28" borderId="25" xfId="0" applyFont="1" applyFill="1" applyBorder="1" applyAlignment="1">
      <alignment/>
    </xf>
    <xf numFmtId="0" fontId="0" fillId="28" borderId="25" xfId="0" applyFont="1" applyFill="1" applyBorder="1" applyAlignment="1">
      <alignment/>
    </xf>
    <xf numFmtId="0" fontId="35" fillId="2" borderId="61" xfId="0" applyFont="1" applyFill="1" applyBorder="1" applyAlignment="1">
      <alignment/>
    </xf>
    <xf numFmtId="0" fontId="35" fillId="2" borderId="0" xfId="0" applyFont="1" applyFill="1" applyAlignment="1">
      <alignment horizontal="center"/>
    </xf>
    <xf numFmtId="0" fontId="35" fillId="2" borderId="39" xfId="0" applyFont="1" applyFill="1" applyBorder="1" applyAlignment="1">
      <alignment horizontal="center"/>
    </xf>
    <xf numFmtId="0" fontId="35" fillId="2" borderId="0" xfId="0" applyFont="1" applyFill="1" applyAlignment="1">
      <alignment/>
    </xf>
    <xf numFmtId="0" fontId="35" fillId="2" borderId="30" xfId="0" applyFont="1" applyFill="1" applyBorder="1" applyAlignment="1">
      <alignment horizontal="left"/>
    </xf>
    <xf numFmtId="169" fontId="0" fillId="0" borderId="0" xfId="0" applyNumberFormat="1" applyAlignment="1">
      <alignment/>
    </xf>
    <xf numFmtId="0" fontId="11" fillId="28" borderId="57" xfId="0" applyFont="1" applyFill="1" applyBorder="1" applyAlignment="1">
      <alignment/>
    </xf>
    <xf numFmtId="164" fontId="11" fillId="28" borderId="58" xfId="84" applyNumberFormat="1" applyFont="1" applyFill="1" applyBorder="1" applyAlignment="1">
      <alignment horizontal="center"/>
    </xf>
    <xf numFmtId="0" fontId="11" fillId="28" borderId="68" xfId="0" applyFont="1" applyFill="1" applyBorder="1" applyAlignment="1">
      <alignment/>
    </xf>
    <xf numFmtId="0" fontId="11" fillId="28" borderId="58" xfId="0" applyFont="1" applyFill="1" applyBorder="1" applyAlignment="1">
      <alignment horizontal="center"/>
    </xf>
    <xf numFmtId="0" fontId="11" fillId="28" borderId="68" xfId="0" applyFont="1" applyFill="1" applyBorder="1" applyAlignment="1">
      <alignment/>
    </xf>
    <xf numFmtId="0" fontId="0" fillId="28" borderId="34" xfId="0" applyFont="1" applyFill="1" applyBorder="1" applyAlignment="1">
      <alignment horizontal="center"/>
    </xf>
    <xf numFmtId="0" fontId="0" fillId="28" borderId="52" xfId="0" applyFont="1" applyFill="1" applyBorder="1" applyAlignment="1">
      <alignment horizontal="center"/>
    </xf>
    <xf numFmtId="0" fontId="11" fillId="28" borderId="60" xfId="0" applyFont="1" applyFill="1" applyBorder="1" applyAlignment="1">
      <alignment/>
    </xf>
    <xf numFmtId="0" fontId="11" fillId="28" borderId="68" xfId="0" applyFont="1" applyFill="1" applyBorder="1" applyAlignment="1">
      <alignment horizontal="center" vertical="center"/>
    </xf>
    <xf numFmtId="0" fontId="11" fillId="28" borderId="70" xfId="0" applyFont="1" applyFill="1" applyBorder="1" applyAlignment="1">
      <alignment horizontal="center" vertical="center" wrapText="1"/>
    </xf>
    <xf numFmtId="0" fontId="11" fillId="28" borderId="71" xfId="0" applyFont="1" applyFill="1" applyBorder="1" applyAlignment="1">
      <alignment horizontal="center" vertical="center" wrapText="1"/>
    </xf>
    <xf numFmtId="0" fontId="11" fillId="28" borderId="18" xfId="0" applyFont="1" applyFill="1" applyBorder="1" applyAlignment="1">
      <alignment horizontal="center" vertical="center" wrapText="1"/>
    </xf>
    <xf numFmtId="0" fontId="11" fillId="28" borderId="50" xfId="0" applyFont="1" applyFill="1" applyBorder="1" applyAlignment="1">
      <alignment horizontal="center" vertical="center" wrapText="1"/>
    </xf>
    <xf numFmtId="0" fontId="11" fillId="28" borderId="72" xfId="0" applyFont="1" applyFill="1" applyBorder="1" applyAlignment="1">
      <alignment horizontal="center" vertical="center" wrapText="1"/>
    </xf>
    <xf numFmtId="0" fontId="11" fillId="28" borderId="56" xfId="0" applyFont="1" applyFill="1" applyBorder="1" applyAlignment="1">
      <alignment/>
    </xf>
    <xf numFmtId="0" fontId="11" fillId="28" borderId="69" xfId="0" applyFont="1" applyFill="1" applyBorder="1" applyAlignment="1">
      <alignment horizontal="center" vertical="center" wrapText="1"/>
    </xf>
    <xf numFmtId="0" fontId="11" fillId="28" borderId="19" xfId="0" applyFont="1" applyFill="1" applyBorder="1" applyAlignment="1">
      <alignment horizontal="center"/>
    </xf>
    <xf numFmtId="0" fontId="11" fillId="28" borderId="73" xfId="0" applyFont="1" applyFill="1" applyBorder="1" applyAlignment="1">
      <alignment horizontal="center" vertical="center" wrapText="1"/>
    </xf>
    <xf numFmtId="0" fontId="11" fillId="28" borderId="88" xfId="0" applyFont="1" applyFill="1" applyBorder="1" applyAlignment="1">
      <alignment/>
    </xf>
    <xf numFmtId="0" fontId="11" fillId="28" borderId="89" xfId="0" applyFont="1" applyFill="1" applyBorder="1" applyAlignment="1">
      <alignment/>
    </xf>
    <xf numFmtId="14" fontId="11" fillId="28" borderId="58" xfId="0" applyNumberFormat="1" applyFont="1" applyFill="1" applyBorder="1" applyAlignment="1">
      <alignment horizontal="center"/>
    </xf>
    <xf numFmtId="14" fontId="11" fillId="28" borderId="30" xfId="0" applyNumberFormat="1" applyFont="1" applyFill="1" applyBorder="1" applyAlignment="1">
      <alignment horizontal="center"/>
    </xf>
    <xf numFmtId="3" fontId="0" fillId="0" borderId="0" xfId="0" applyNumberFormat="1" applyAlignment="1">
      <alignment/>
    </xf>
    <xf numFmtId="41" fontId="35" fillId="0" borderId="81" xfId="0" applyNumberFormat="1" applyFont="1" applyBorder="1" applyAlignment="1">
      <alignment/>
    </xf>
    <xf numFmtId="41" fontId="35" fillId="0" borderId="75" xfId="0" applyNumberFormat="1" applyFont="1" applyBorder="1" applyAlignment="1">
      <alignment/>
    </xf>
    <xf numFmtId="41" fontId="35" fillId="0" borderId="55" xfId="0" applyNumberFormat="1" applyFont="1" applyBorder="1" applyAlignment="1">
      <alignment/>
    </xf>
    <xf numFmtId="41" fontId="35" fillId="0" borderId="24" xfId="0" applyNumberFormat="1" applyFont="1" applyBorder="1" applyAlignment="1">
      <alignment/>
    </xf>
    <xf numFmtId="173" fontId="35" fillId="0" borderId="82" xfId="0" applyNumberFormat="1" applyFont="1" applyBorder="1" applyAlignment="1">
      <alignment/>
    </xf>
    <xf numFmtId="173" fontId="35" fillId="0" borderId="26" xfId="0" applyNumberFormat="1" applyFont="1" applyBorder="1" applyAlignment="1">
      <alignment/>
    </xf>
    <xf numFmtId="173" fontId="35" fillId="0" borderId="35" xfId="0" applyNumberFormat="1" applyFont="1" applyBorder="1" applyAlignment="1">
      <alignment/>
    </xf>
    <xf numFmtId="173" fontId="35" fillId="0" borderId="82" xfId="0" applyNumberFormat="1" applyFont="1" applyFill="1" applyBorder="1" applyAlignment="1">
      <alignment/>
    </xf>
    <xf numFmtId="173" fontId="35" fillId="0" borderId="26" xfId="0" applyNumberFormat="1" applyFont="1" applyFill="1" applyBorder="1" applyAlignment="1">
      <alignment/>
    </xf>
    <xf numFmtId="0" fontId="38" fillId="28" borderId="63" xfId="0" applyFont="1" applyFill="1" applyBorder="1" applyAlignment="1">
      <alignment horizontal="center"/>
    </xf>
    <xf numFmtId="0" fontId="38" fillId="28" borderId="30" xfId="0" applyFont="1" applyFill="1" applyBorder="1" applyAlignment="1">
      <alignment horizontal="center"/>
    </xf>
    <xf numFmtId="0" fontId="11" fillId="28" borderId="48" xfId="0" applyFont="1" applyFill="1" applyBorder="1" applyAlignment="1">
      <alignment/>
    </xf>
    <xf numFmtId="0" fontId="11" fillId="28" borderId="62" xfId="0" applyFont="1" applyFill="1" applyBorder="1" applyAlignment="1">
      <alignment horizontal="right"/>
    </xf>
    <xf numFmtId="0" fontId="0" fillId="0" borderId="0" xfId="0" applyFont="1" applyAlignment="1">
      <alignment horizontal="left" wrapText="1"/>
    </xf>
    <xf numFmtId="165" fontId="35" fillId="0" borderId="75" xfId="75" applyNumberFormat="1" applyFont="1" applyFill="1" applyBorder="1" applyAlignment="1">
      <alignment/>
    </xf>
    <xf numFmtId="167" fontId="35" fillId="0" borderId="40" xfId="0" applyNumberFormat="1" applyFont="1" applyFill="1" applyBorder="1" applyAlignment="1">
      <alignment/>
    </xf>
    <xf numFmtId="0" fontId="35" fillId="0" borderId="0" xfId="0" applyFont="1" applyAlignment="1">
      <alignment vertical="top" wrapText="1"/>
    </xf>
    <xf numFmtId="0" fontId="0" fillId="0" borderId="0" xfId="0" applyAlignment="1">
      <alignment vertical="top" wrapText="1"/>
    </xf>
    <xf numFmtId="172" fontId="35" fillId="0" borderId="76" xfId="0" applyNumberFormat="1" applyFont="1" applyFill="1" applyBorder="1" applyAlignment="1">
      <alignment/>
    </xf>
    <xf numFmtId="166" fontId="35" fillId="0" borderId="41" xfId="75" applyNumberFormat="1" applyFont="1" applyFill="1" applyBorder="1" applyAlignment="1">
      <alignment vertical="top"/>
    </xf>
    <xf numFmtId="171" fontId="35" fillId="0" borderId="0" xfId="75" applyNumberFormat="1" applyFont="1" applyBorder="1" applyAlignment="1">
      <alignment/>
    </xf>
    <xf numFmtId="164" fontId="35" fillId="0" borderId="16" xfId="84" applyNumberFormat="1" applyFont="1" applyFill="1" applyBorder="1" applyAlignment="1">
      <alignment/>
    </xf>
    <xf numFmtId="41" fontId="35" fillId="0" borderId="31" xfId="84" applyNumberFormat="1" applyFont="1" applyFill="1" applyBorder="1" applyAlignment="1">
      <alignment/>
    </xf>
    <xf numFmtId="164" fontId="35" fillId="0" borderId="33" xfId="84" applyNumberFormat="1" applyFont="1" applyFill="1" applyBorder="1" applyAlignment="1">
      <alignment/>
    </xf>
    <xf numFmtId="41" fontId="35" fillId="0" borderId="25" xfId="84" applyNumberFormat="1" applyFont="1" applyFill="1" applyBorder="1" applyAlignment="1">
      <alignment/>
    </xf>
    <xf numFmtId="0" fontId="0" fillId="0" borderId="0" xfId="0" applyAlignment="1">
      <alignment horizontal="center" vertical="top"/>
    </xf>
    <xf numFmtId="0" fontId="41" fillId="0" borderId="0" xfId="0" applyFont="1" applyFill="1" applyBorder="1" applyAlignment="1">
      <alignment vertical="top" wrapText="1"/>
    </xf>
    <xf numFmtId="0" fontId="6" fillId="29" borderId="0" xfId="0" applyFont="1" applyFill="1" applyAlignment="1">
      <alignment horizontal="center"/>
    </xf>
    <xf numFmtId="0" fontId="6" fillId="29" borderId="0" xfId="0" applyFont="1" applyFill="1" applyAlignment="1">
      <alignment/>
    </xf>
    <xf numFmtId="0" fontId="19" fillId="29" borderId="0" xfId="0" applyFont="1" applyFill="1" applyAlignment="1">
      <alignment/>
    </xf>
    <xf numFmtId="0" fontId="35" fillId="0" borderId="25" xfId="0" applyFont="1" applyFill="1" applyBorder="1" applyAlignment="1">
      <alignment/>
    </xf>
    <xf numFmtId="41" fontId="35" fillId="0" borderId="16" xfId="75" applyNumberFormat="1" applyFont="1" applyBorder="1" applyAlignment="1">
      <alignment/>
    </xf>
    <xf numFmtId="41" fontId="35" fillId="0" borderId="31" xfId="75" applyNumberFormat="1" applyFont="1" applyBorder="1" applyAlignment="1">
      <alignment/>
    </xf>
    <xf numFmtId="41" fontId="35" fillId="0" borderId="31" xfId="75" applyNumberFormat="1" applyFont="1" applyFill="1" applyBorder="1" applyAlignment="1">
      <alignment/>
    </xf>
    <xf numFmtId="41" fontId="35" fillId="0" borderId="37" xfId="75" applyNumberFormat="1" applyFont="1" applyBorder="1" applyAlignment="1">
      <alignment/>
    </xf>
    <xf numFmtId="41" fontId="35" fillId="0" borderId="58" xfId="75" applyNumberFormat="1" applyFont="1" applyBorder="1" applyAlignment="1">
      <alignment/>
    </xf>
    <xf numFmtId="170" fontId="0" fillId="0" borderId="0" xfId="0" applyNumberFormat="1" applyFont="1" applyAlignment="1">
      <alignment/>
    </xf>
    <xf numFmtId="166" fontId="0" fillId="0" borderId="0" xfId="75" applyNumberFormat="1" applyFont="1" applyAlignment="1">
      <alignment/>
    </xf>
    <xf numFmtId="2" fontId="0" fillId="0" borderId="0" xfId="0" applyNumberFormat="1" applyFont="1" applyAlignment="1">
      <alignment/>
    </xf>
    <xf numFmtId="41" fontId="0" fillId="0" borderId="0" xfId="0" applyNumberFormat="1" applyFont="1" applyAlignment="1">
      <alignment/>
    </xf>
    <xf numFmtId="169" fontId="0" fillId="0" borderId="0" xfId="0" applyNumberFormat="1" applyFont="1" applyFill="1" applyAlignment="1">
      <alignment/>
    </xf>
    <xf numFmtId="166" fontId="35" fillId="0" borderId="32" xfId="75" applyNumberFormat="1" applyFont="1" applyBorder="1" applyAlignment="1">
      <alignment/>
    </xf>
    <xf numFmtId="166" fontId="35" fillId="0" borderId="55" xfId="75" applyNumberFormat="1" applyFont="1" applyBorder="1" applyAlignment="1">
      <alignment/>
    </xf>
    <xf numFmtId="3" fontId="35" fillId="0" borderId="62" xfId="75" applyNumberFormat="1" applyFont="1" applyBorder="1" applyAlignment="1">
      <alignment horizontal="right" vertical="top" wrapText="1"/>
    </xf>
    <xf numFmtId="3" fontId="35" fillId="0" borderId="83" xfId="75" applyNumberFormat="1" applyFont="1" applyBorder="1" applyAlignment="1">
      <alignment horizontal="right" vertical="top" wrapText="1"/>
    </xf>
    <xf numFmtId="0" fontId="41" fillId="0" borderId="24" xfId="0" applyFont="1" applyBorder="1" applyAlignment="1">
      <alignment/>
    </xf>
    <xf numFmtId="169" fontId="35" fillId="0" borderId="16" xfId="0" applyNumberFormat="1" applyFont="1" applyFill="1" applyBorder="1" applyAlignment="1">
      <alignment/>
    </xf>
    <xf numFmtId="169" fontId="35" fillId="0" borderId="67" xfId="0" applyNumberFormat="1" applyFont="1" applyFill="1" applyBorder="1" applyAlignment="1">
      <alignment/>
    </xf>
    <xf numFmtId="169" fontId="35" fillId="0" borderId="21" xfId="0" applyNumberFormat="1" applyFont="1" applyFill="1" applyBorder="1" applyAlignment="1">
      <alignment/>
    </xf>
    <xf numFmtId="169" fontId="35" fillId="0" borderId="77" xfId="0" applyNumberFormat="1" applyFont="1" applyFill="1" applyBorder="1" applyAlignment="1">
      <alignment/>
    </xf>
    <xf numFmtId="166" fontId="0" fillId="0" borderId="0" xfId="0" applyNumberFormat="1" applyFill="1" applyBorder="1" applyAlignment="1">
      <alignment/>
    </xf>
    <xf numFmtId="166" fontId="35" fillId="0" borderId="21" xfId="75" applyNumberFormat="1" applyFont="1" applyFill="1" applyBorder="1" applyAlignment="1">
      <alignment/>
    </xf>
    <xf numFmtId="166" fontId="35" fillId="0" borderId="81" xfId="75" applyNumberFormat="1" applyFont="1" applyFill="1" applyBorder="1" applyAlignment="1">
      <alignment/>
    </xf>
    <xf numFmtId="0" fontId="35" fillId="0" borderId="60" xfId="0" applyFont="1" applyFill="1" applyBorder="1" applyAlignment="1">
      <alignment/>
    </xf>
    <xf numFmtId="174" fontId="37" fillId="0" borderId="30" xfId="0" applyNumberFormat="1" applyFont="1" applyFill="1" applyBorder="1" applyAlignment="1">
      <alignment horizontal="center"/>
    </xf>
    <xf numFmtId="0" fontId="35" fillId="0" borderId="22" xfId="0" applyFont="1" applyFill="1" applyBorder="1" applyAlignment="1">
      <alignment/>
    </xf>
    <xf numFmtId="174" fontId="37" fillId="0" borderId="58" xfId="0" applyNumberFormat="1" applyFont="1" applyFill="1" applyBorder="1" applyAlignment="1">
      <alignment horizontal="center"/>
    </xf>
    <xf numFmtId="170" fontId="35" fillId="0" borderId="39" xfId="75" applyNumberFormat="1" applyFont="1" applyBorder="1" applyAlignment="1">
      <alignment horizontal="center"/>
    </xf>
    <xf numFmtId="170" fontId="35" fillId="0" borderId="30" xfId="75" applyNumberFormat="1" applyFont="1" applyBorder="1" applyAlignment="1">
      <alignment horizontal="center"/>
    </xf>
    <xf numFmtId="170" fontId="0" fillId="0" borderId="0" xfId="0" applyNumberFormat="1" applyFont="1" applyAlignment="1">
      <alignment/>
    </xf>
    <xf numFmtId="43" fontId="0" fillId="0" borderId="0" xfId="0" applyNumberFormat="1" applyAlignment="1">
      <alignment/>
    </xf>
    <xf numFmtId="166" fontId="35" fillId="0" borderId="35" xfId="75" applyNumberFormat="1" applyFont="1" applyBorder="1" applyAlignment="1">
      <alignment/>
    </xf>
    <xf numFmtId="0" fontId="35" fillId="0" borderId="0" xfId="0" applyFont="1" applyAlignment="1">
      <alignment wrapText="1"/>
    </xf>
    <xf numFmtId="0" fontId="35" fillId="0" borderId="0" xfId="0" applyFont="1" applyAlignment="1">
      <alignment/>
    </xf>
    <xf numFmtId="0" fontId="35" fillId="28" borderId="0" xfId="0" applyFont="1" applyFill="1" applyAlignment="1">
      <alignment/>
    </xf>
    <xf numFmtId="0" fontId="35" fillId="0" borderId="0" xfId="0" applyFont="1" applyAlignment="1">
      <alignment horizontal="left" wrapText="1"/>
    </xf>
    <xf numFmtId="0" fontId="35" fillId="0" borderId="77" xfId="0" applyFont="1" applyBorder="1" applyAlignment="1">
      <alignment horizontal="center"/>
    </xf>
    <xf numFmtId="0" fontId="35" fillId="0" borderId="43" xfId="0" applyFont="1" applyFill="1" applyBorder="1" applyAlignment="1">
      <alignment/>
    </xf>
    <xf numFmtId="0" fontId="35" fillId="0" borderId="34" xfId="0" applyFont="1" applyFill="1" applyBorder="1" applyAlignment="1">
      <alignment horizontal="right"/>
    </xf>
    <xf numFmtId="164" fontId="35" fillId="0" borderId="82" xfId="0" applyNumberFormat="1" applyFont="1" applyFill="1" applyBorder="1" applyAlignment="1">
      <alignment horizontal="right"/>
    </xf>
    <xf numFmtId="0" fontId="35" fillId="0" borderId="23" xfId="0" applyFont="1" applyFill="1" applyBorder="1" applyAlignment="1">
      <alignment/>
    </xf>
    <xf numFmtId="0" fontId="35" fillId="0" borderId="51" xfId="0" applyFont="1" applyFill="1" applyBorder="1" applyAlignment="1">
      <alignment horizontal="right"/>
    </xf>
    <xf numFmtId="0" fontId="35" fillId="0" borderId="25" xfId="0" applyFont="1" applyFill="1" applyBorder="1" applyAlignment="1">
      <alignment horizontal="left"/>
    </xf>
    <xf numFmtId="167" fontId="35" fillId="0" borderId="60" xfId="0" applyNumberFormat="1" applyFont="1" applyFill="1" applyBorder="1" applyAlignment="1">
      <alignment/>
    </xf>
    <xf numFmtId="0" fontId="39" fillId="0" borderId="0" xfId="0" applyFont="1" applyFill="1" applyBorder="1" applyAlignment="1">
      <alignment/>
    </xf>
    <xf numFmtId="0" fontId="40" fillId="0" borderId="0" xfId="0" applyFont="1" applyFill="1" applyBorder="1" applyAlignment="1">
      <alignment/>
    </xf>
    <xf numFmtId="166" fontId="35" fillId="0" borderId="31" xfId="75" applyNumberFormat="1" applyFont="1" applyFill="1" applyBorder="1" applyAlignment="1">
      <alignment/>
    </xf>
    <xf numFmtId="166" fontId="0" fillId="0" borderId="0" xfId="0" applyNumberFormat="1" applyAlignment="1">
      <alignment/>
    </xf>
    <xf numFmtId="166" fontId="0" fillId="0" borderId="0" xfId="0" applyNumberFormat="1" applyFont="1" applyAlignment="1">
      <alignment/>
    </xf>
    <xf numFmtId="166" fontId="0" fillId="0" borderId="0" xfId="75" applyNumberFormat="1" applyFont="1" applyAlignment="1">
      <alignment/>
    </xf>
    <xf numFmtId="166" fontId="0" fillId="0" borderId="0" xfId="75" applyNumberFormat="1" applyFont="1" applyFill="1" applyAlignment="1">
      <alignment/>
    </xf>
    <xf numFmtId="164" fontId="13" fillId="0" borderId="0" xfId="84" applyNumberFormat="1" applyFont="1" applyFill="1" applyBorder="1" applyAlignment="1">
      <alignment/>
    </xf>
    <xf numFmtId="164" fontId="35" fillId="2" borderId="31" xfId="84" applyNumberFormat="1" applyFont="1" applyFill="1" applyBorder="1" applyAlignment="1">
      <alignment/>
    </xf>
    <xf numFmtId="164" fontId="35" fillId="2" borderId="37" xfId="84" applyNumberFormat="1" applyFont="1" applyFill="1" applyBorder="1" applyAlignment="1">
      <alignment/>
    </xf>
    <xf numFmtId="164" fontId="35" fillId="2" borderId="58" xfId="84" applyNumberFormat="1" applyFont="1" applyFill="1" applyBorder="1" applyAlignment="1">
      <alignment/>
    </xf>
    <xf numFmtId="0" fontId="40" fillId="0" borderId="0" xfId="0" applyFont="1" applyFill="1" applyAlignment="1">
      <alignment/>
    </xf>
    <xf numFmtId="164" fontId="35" fillId="0" borderId="25" xfId="84" applyNumberFormat="1" applyFont="1" applyFill="1" applyBorder="1" applyAlignment="1">
      <alignment/>
    </xf>
    <xf numFmtId="164" fontId="35" fillId="0" borderId="75" xfId="0" applyNumberFormat="1" applyFont="1" applyFill="1" applyBorder="1" applyAlignment="1" quotePrefix="1">
      <alignment horizontal="center"/>
    </xf>
    <xf numFmtId="164" fontId="35" fillId="0" borderId="75" xfId="0" applyNumberFormat="1" applyFont="1" applyFill="1" applyBorder="1" applyAlignment="1">
      <alignment horizontal="center"/>
    </xf>
    <xf numFmtId="0" fontId="0" fillId="0" borderId="0" xfId="0" applyFont="1" applyBorder="1" applyAlignment="1">
      <alignment/>
    </xf>
    <xf numFmtId="0" fontId="35" fillId="0" borderId="80" xfId="0" applyFont="1" applyBorder="1" applyAlignment="1">
      <alignment vertical="top" wrapText="1"/>
    </xf>
    <xf numFmtId="0" fontId="16" fillId="0" borderId="34" xfId="0" applyFont="1" applyBorder="1" applyAlignment="1">
      <alignment vertical="top"/>
    </xf>
    <xf numFmtId="0" fontId="16" fillId="0" borderId="60" xfId="0" applyFont="1" applyBorder="1" applyAlignment="1">
      <alignment vertical="top"/>
    </xf>
    <xf numFmtId="0" fontId="35" fillId="0" borderId="80" xfId="0" applyFont="1" applyBorder="1" applyAlignment="1">
      <alignment wrapText="1"/>
    </xf>
    <xf numFmtId="0" fontId="35" fillId="0" borderId="34" xfId="0" applyFont="1" applyBorder="1" applyAlignment="1">
      <alignment/>
    </xf>
    <xf numFmtId="0" fontId="35" fillId="0" borderId="60" xfId="0" applyFont="1" applyBorder="1" applyAlignment="1">
      <alignment/>
    </xf>
    <xf numFmtId="0" fontId="35" fillId="0" borderId="0" xfId="0" applyFont="1" applyFill="1" applyBorder="1" applyAlignment="1">
      <alignment horizontal="left" wrapText="1"/>
    </xf>
    <xf numFmtId="49" fontId="0" fillId="11" borderId="84" xfId="0" applyNumberFormat="1" applyFont="1" applyFill="1" applyBorder="1" applyAlignment="1">
      <alignment horizontal="center"/>
    </xf>
    <xf numFmtId="49" fontId="0" fillId="0" borderId="27" xfId="0" applyNumberFormat="1" applyBorder="1" applyAlignment="1">
      <alignment horizontal="center"/>
    </xf>
    <xf numFmtId="0" fontId="0" fillId="11" borderId="38" xfId="0" applyFont="1" applyFill="1" applyBorder="1" applyAlignment="1">
      <alignment horizontal="center"/>
    </xf>
    <xf numFmtId="0" fontId="0" fillId="11" borderId="63" xfId="0" applyFont="1" applyFill="1" applyBorder="1" applyAlignment="1">
      <alignment horizontal="center"/>
    </xf>
    <xf numFmtId="0" fontId="0" fillId="11" borderId="48" xfId="0" applyFont="1" applyFill="1" applyBorder="1" applyAlignment="1">
      <alignment horizontal="center"/>
    </xf>
    <xf numFmtId="0" fontId="0" fillId="11" borderId="79" xfId="0" applyFont="1" applyFill="1" applyBorder="1" applyAlignment="1">
      <alignment horizontal="center"/>
    </xf>
    <xf numFmtId="0" fontId="11" fillId="0" borderId="0" xfId="0" applyFont="1" applyFill="1" applyBorder="1" applyAlignment="1">
      <alignment horizontal="center"/>
    </xf>
    <xf numFmtId="49" fontId="0" fillId="11" borderId="84" xfId="0" applyNumberFormat="1" applyFont="1" applyFill="1" applyBorder="1" applyAlignment="1">
      <alignment horizontal="center"/>
    </xf>
    <xf numFmtId="0" fontId="0" fillId="0" borderId="0" xfId="0" applyAlignment="1">
      <alignment horizontal="left" vertical="center" wrapText="1"/>
    </xf>
  </cellXfs>
  <cellStyles count="83">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xplanatory Text" xfId="65"/>
    <cellStyle name="Good" xfId="66"/>
    <cellStyle name="Heading 1" xfId="67"/>
    <cellStyle name="Heading 2" xfId="68"/>
    <cellStyle name="Heading 3" xfId="69"/>
    <cellStyle name="Heading 4" xfId="70"/>
    <cellStyle name="Input" xfId="71"/>
    <cellStyle name="Insatisfaisant" xfId="72"/>
    <cellStyle name="Hyperlink" xfId="73"/>
    <cellStyle name="Linked Cell" xfId="74"/>
    <cellStyle name="Comma" xfId="75"/>
    <cellStyle name="Comma [0]" xfId="76"/>
    <cellStyle name="Currency" xfId="77"/>
    <cellStyle name="Currency [0]" xfId="78"/>
    <cellStyle name="Neutral" xfId="79"/>
    <cellStyle name="Neutre" xfId="80"/>
    <cellStyle name="Normal 2" xfId="81"/>
    <cellStyle name="Note" xfId="82"/>
    <cellStyle name="Output" xfId="83"/>
    <cellStyle name="Percent" xfId="84"/>
    <cellStyle name="Satisfaisant" xfId="85"/>
    <cellStyle name="Sortie" xfId="86"/>
    <cellStyle name="Texte explicatif" xfId="87"/>
    <cellStyle name="Title" xfId="88"/>
    <cellStyle name="Titre" xfId="89"/>
    <cellStyle name="Titre 1" xfId="90"/>
    <cellStyle name="Titre 2" xfId="91"/>
    <cellStyle name="Titre 3" xfId="92"/>
    <cellStyle name="Titre 4" xfId="93"/>
    <cellStyle name="Total" xfId="94"/>
    <cellStyle name="Vérification" xfId="95"/>
    <cellStyle name="Warning Text"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2596"/>
      <rgbColor rgb="00FFFFFF"/>
      <rgbColor rgb="00FF0000"/>
      <rgbColor rgb="0000FF00"/>
      <rgbColor rgb="000000FF"/>
      <rgbColor rgb="00FFFF00"/>
      <rgbColor rgb="00FF00FF"/>
      <rgbColor rgb="0000FFFF"/>
      <rgbColor rgb="00800000"/>
      <rgbColor rgb="00008000"/>
      <rgbColor rgb="00000080"/>
      <rgbColor rgb="00808000"/>
      <rgbColor rgb="005D005D"/>
      <rgbColor rgb="00008080"/>
      <rgbColor rgb="00C0C0C0"/>
      <rgbColor rgb="00808080"/>
      <rgbColor rgb="003333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CDD9FF"/>
      <rgbColor rgb="00F1FFC9"/>
      <rgbColor rgb="008DC02F"/>
      <rgbColor rgb="008F047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fil.fr/" TargetMode="External" /><Relationship Id="rId2" Type="http://schemas.openxmlformats.org/officeDocument/2006/relationships/hyperlink" Target="http://www.caissefrancaisedefinancementlocal.fr/EN/investor-relations" TargetMode="External" /><Relationship Id="rId3" Type="http://schemas.openxmlformats.org/officeDocument/2006/relationships/hyperlink" Target="http://www.legifrance.gouv.fr/Traductions/en-English"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1"/>
    <pageSetUpPr fitToPage="1"/>
  </sheetPr>
  <dimension ref="A1:M206"/>
  <sheetViews>
    <sheetView showGridLines="0" view="pageBreakPreview" zoomScaleNormal="70" zoomScaleSheetLayoutView="100" zoomScalePageLayoutView="0" workbookViewId="0" topLeftCell="B1">
      <pane ySplit="5" topLeftCell="BM6" activePane="bottomLeft" state="frozen"/>
      <selection pane="topLeft" activeCell="A1" sqref="A1"/>
      <selection pane="bottomLeft" activeCell="F16" sqref="F16:H18"/>
    </sheetView>
  </sheetViews>
  <sheetFormatPr defaultColWidth="11.421875" defaultRowHeight="12.75"/>
  <cols>
    <col min="1" max="1" width="5.421875" style="5" customWidth="1"/>
    <col min="2" max="2" width="20.7109375" style="0" customWidth="1"/>
    <col min="3" max="3" width="22.421875" style="0" customWidth="1"/>
    <col min="4" max="4" width="36.00390625" style="0" customWidth="1"/>
    <col min="5" max="5" width="26.140625" style="0" customWidth="1"/>
    <col min="6" max="6" width="26.421875" style="0" customWidth="1"/>
    <col min="7" max="7" width="35.8515625" style="0" customWidth="1"/>
    <col min="8" max="8" width="14.28125" style="0" customWidth="1"/>
    <col min="9" max="9" width="12.8515625" style="0" bestFit="1" customWidth="1"/>
    <col min="10" max="10" width="12.140625" style="0" customWidth="1"/>
    <col min="11" max="11" width="11.421875" style="30" customWidth="1"/>
  </cols>
  <sheetData>
    <row r="1" spans="1:11" s="244" customFormat="1" ht="12.75">
      <c r="A1" s="242"/>
      <c r="B1" s="243" t="s">
        <v>70</v>
      </c>
      <c r="K1" s="245"/>
    </row>
    <row r="2" ht="13.5" thickBot="1"/>
    <row r="3" spans="2:5" ht="13.5" thickBot="1">
      <c r="B3" s="328" t="s">
        <v>193</v>
      </c>
      <c r="C3" s="416" t="s">
        <v>464</v>
      </c>
      <c r="D3" s="32"/>
      <c r="E3" s="38"/>
    </row>
    <row r="4" spans="2:3" ht="13.5" thickBot="1">
      <c r="B4" s="328" t="s">
        <v>194</v>
      </c>
      <c r="C4" s="241" t="s">
        <v>461</v>
      </c>
    </row>
    <row r="5" spans="2:3" ht="12.75">
      <c r="B5" s="328"/>
      <c r="C5" s="415"/>
    </row>
    <row r="6" spans="1:11" s="51" customFormat="1" ht="21.75" customHeight="1">
      <c r="A6" s="79"/>
      <c r="B6" s="414"/>
      <c r="C6" s="414"/>
      <c r="D6" s="414"/>
      <c r="E6" s="414"/>
      <c r="F6" s="414"/>
      <c r="G6" s="414"/>
      <c r="H6" s="414"/>
      <c r="I6" s="414"/>
      <c r="J6" s="21"/>
      <c r="K6" s="21"/>
    </row>
    <row r="7" spans="1:11" s="624" customFormat="1" ht="12.75">
      <c r="A7" s="623">
        <v>1</v>
      </c>
      <c r="B7" s="624" t="s">
        <v>223</v>
      </c>
      <c r="K7" s="625"/>
    </row>
    <row r="9" ht="13.5" thickBot="1"/>
    <row r="10" spans="1:8" ht="12.75">
      <c r="A10" s="318" t="s">
        <v>162</v>
      </c>
      <c r="B10" s="419" t="s">
        <v>81</v>
      </c>
      <c r="C10" s="420"/>
      <c r="D10" s="420"/>
      <c r="E10" s="334" t="s">
        <v>426</v>
      </c>
      <c r="F10" s="12"/>
      <c r="G10" s="12"/>
      <c r="H10" s="35"/>
    </row>
    <row r="11" spans="2:8" ht="12.75">
      <c r="B11" s="421" t="s">
        <v>224</v>
      </c>
      <c r="C11" s="422"/>
      <c r="D11" s="422"/>
      <c r="E11" s="246" t="s">
        <v>427</v>
      </c>
      <c r="F11" s="14"/>
      <c r="G11" s="14"/>
      <c r="H11" s="39"/>
    </row>
    <row r="12" spans="2:8" ht="13.5" thickBot="1">
      <c r="B12" s="423" t="s">
        <v>55</v>
      </c>
      <c r="C12" s="424"/>
      <c r="D12" s="424"/>
      <c r="E12" s="247" t="s">
        <v>428</v>
      </c>
      <c r="F12" s="22"/>
      <c r="G12" s="22"/>
      <c r="H12" s="33"/>
    </row>
    <row r="13" spans="1:11" s="51" customFormat="1" ht="12.75">
      <c r="A13" s="67"/>
      <c r="B13" s="49"/>
      <c r="C13" s="49"/>
      <c r="D13" s="49"/>
      <c r="E13" s="49"/>
      <c r="F13" s="62"/>
      <c r="G13" s="17"/>
      <c r="H13" s="17"/>
      <c r="I13" s="17"/>
      <c r="K13" s="214"/>
    </row>
    <row r="14" spans="1:11" s="51" customFormat="1" ht="13.5" thickBot="1">
      <c r="A14" s="67"/>
      <c r="B14" s="50"/>
      <c r="C14" s="50"/>
      <c r="D14" s="50"/>
      <c r="E14" s="50"/>
      <c r="F14" s="62"/>
      <c r="G14" s="17"/>
      <c r="H14" s="17"/>
      <c r="I14" s="17"/>
      <c r="K14" s="214"/>
    </row>
    <row r="15" spans="1:9" ht="13.5" thickBot="1">
      <c r="A15" s="318" t="s">
        <v>163</v>
      </c>
      <c r="B15" s="151"/>
      <c r="C15" s="151"/>
      <c r="D15" s="151"/>
      <c r="E15" s="71"/>
      <c r="F15" s="431" t="s">
        <v>75</v>
      </c>
      <c r="G15" s="432" t="s">
        <v>337</v>
      </c>
      <c r="H15" s="248" t="s">
        <v>80</v>
      </c>
      <c r="I15" s="8"/>
    </row>
    <row r="16" spans="2:9" ht="12.75">
      <c r="B16" s="425" t="s">
        <v>225</v>
      </c>
      <c r="C16" s="426"/>
      <c r="D16" s="426"/>
      <c r="E16" s="427" t="s">
        <v>25</v>
      </c>
      <c r="F16" s="249" t="s">
        <v>467</v>
      </c>
      <c r="G16" s="250" t="s">
        <v>375</v>
      </c>
      <c r="H16" s="251" t="s">
        <v>468</v>
      </c>
      <c r="I16" s="8"/>
    </row>
    <row r="17" spans="2:9" ht="12.75">
      <c r="B17" s="425"/>
      <c r="C17" s="426"/>
      <c r="D17" s="426"/>
      <c r="E17" s="428" t="s">
        <v>23</v>
      </c>
      <c r="F17" s="252" t="s">
        <v>376</v>
      </c>
      <c r="G17" s="253" t="s">
        <v>375</v>
      </c>
      <c r="H17" s="254" t="s">
        <v>468</v>
      </c>
      <c r="I17" s="8"/>
    </row>
    <row r="18" spans="2:9" ht="13.5" thickBot="1">
      <c r="B18" s="429"/>
      <c r="C18" s="424"/>
      <c r="D18" s="424"/>
      <c r="E18" s="430" t="s">
        <v>24</v>
      </c>
      <c r="F18" s="255" t="s">
        <v>467</v>
      </c>
      <c r="G18" s="256" t="s">
        <v>375</v>
      </c>
      <c r="H18" s="257" t="s">
        <v>468</v>
      </c>
      <c r="I18" s="8"/>
    </row>
    <row r="19" spans="1:11" s="51" customFormat="1" ht="12.75">
      <c r="A19" s="67"/>
      <c r="B19" s="70"/>
      <c r="C19" s="70"/>
      <c r="D19" s="70"/>
      <c r="E19" s="70"/>
      <c r="F19" s="169"/>
      <c r="G19" s="169"/>
      <c r="H19" s="169"/>
      <c r="I19" s="17"/>
      <c r="K19" s="214"/>
    </row>
    <row r="20" spans="1:11" s="51" customFormat="1" ht="13.5" thickBot="1">
      <c r="A20" s="67"/>
      <c r="B20" s="70"/>
      <c r="C20" s="70"/>
      <c r="D20" s="70"/>
      <c r="E20" s="70"/>
      <c r="F20" s="169"/>
      <c r="G20" s="169"/>
      <c r="H20" s="169"/>
      <c r="I20" s="17"/>
      <c r="K20" s="214"/>
    </row>
    <row r="21" spans="1:11" s="51" customFormat="1" ht="13.5" thickBot="1">
      <c r="A21" s="327" t="s">
        <v>164</v>
      </c>
      <c r="B21" s="8"/>
      <c r="C21" s="8"/>
      <c r="E21" s="11"/>
      <c r="F21" s="435" t="s">
        <v>75</v>
      </c>
      <c r="G21" s="436" t="s">
        <v>338</v>
      </c>
      <c r="H21" s="437" t="s">
        <v>80</v>
      </c>
      <c r="I21" s="17"/>
      <c r="K21" s="214"/>
    </row>
    <row r="22" spans="2:11" s="51" customFormat="1" ht="12.75">
      <c r="B22" s="433" t="s">
        <v>339</v>
      </c>
      <c r="C22" s="420"/>
      <c r="D22" s="420"/>
      <c r="E22" s="434" t="s">
        <v>25</v>
      </c>
      <c r="F22" s="205" t="s">
        <v>375</v>
      </c>
      <c r="G22" s="201" t="s">
        <v>375</v>
      </c>
      <c r="H22" s="202" t="s">
        <v>375</v>
      </c>
      <c r="I22" s="17"/>
      <c r="K22" s="214"/>
    </row>
    <row r="23" spans="1:11" s="51" customFormat="1" ht="12.75">
      <c r="A23" s="67"/>
      <c r="B23" s="425"/>
      <c r="C23" s="426"/>
      <c r="D23" s="426"/>
      <c r="E23" s="428" t="s">
        <v>23</v>
      </c>
      <c r="F23" s="206" t="s">
        <v>375</v>
      </c>
      <c r="G23" s="207" t="s">
        <v>375</v>
      </c>
      <c r="H23" s="208" t="s">
        <v>375</v>
      </c>
      <c r="I23" s="17"/>
      <c r="K23" s="214"/>
    </row>
    <row r="24" spans="1:11" s="51" customFormat="1" ht="13.5" thickBot="1">
      <c r="A24" s="67"/>
      <c r="B24" s="429"/>
      <c r="C24" s="424"/>
      <c r="D24" s="424"/>
      <c r="E24" s="430" t="s">
        <v>24</v>
      </c>
      <c r="F24" s="209" t="s">
        <v>375</v>
      </c>
      <c r="G24" s="210" t="s">
        <v>375</v>
      </c>
      <c r="H24" s="211" t="s">
        <v>375</v>
      </c>
      <c r="I24" s="17"/>
      <c r="K24" s="214"/>
    </row>
    <row r="25" spans="1:11" s="51" customFormat="1" ht="12.75">
      <c r="A25" s="67"/>
      <c r="B25" s="70"/>
      <c r="C25" s="70"/>
      <c r="D25" s="70"/>
      <c r="E25" s="70"/>
      <c r="F25" s="169"/>
      <c r="G25" s="169"/>
      <c r="H25" s="169"/>
      <c r="I25" s="17"/>
      <c r="K25" s="214"/>
    </row>
    <row r="26" spans="1:11" s="51" customFormat="1" ht="13.5" thickBot="1">
      <c r="A26" s="67"/>
      <c r="B26" s="70"/>
      <c r="C26" s="70"/>
      <c r="D26" s="70"/>
      <c r="E26" s="70"/>
      <c r="F26" s="169"/>
      <c r="G26" s="169"/>
      <c r="H26" s="169"/>
      <c r="I26" s="17"/>
      <c r="K26" s="214"/>
    </row>
    <row r="27" spans="1:7" ht="12.75">
      <c r="A27" s="318" t="s">
        <v>226</v>
      </c>
      <c r="B27" s="663" t="s">
        <v>336</v>
      </c>
      <c r="C27" s="664"/>
      <c r="D27" s="665" t="s">
        <v>443</v>
      </c>
      <c r="E27" s="8"/>
      <c r="F27" s="9"/>
      <c r="G27" s="8"/>
    </row>
    <row r="28" spans="2:4" ht="13.5" thickBot="1">
      <c r="B28" s="666"/>
      <c r="C28" s="667" t="s">
        <v>105</v>
      </c>
      <c r="D28" s="668" t="s">
        <v>461</v>
      </c>
    </row>
    <row r="31" spans="1:11" s="624" customFormat="1" ht="12.75">
      <c r="A31" s="623">
        <v>2</v>
      </c>
      <c r="B31" s="624" t="s">
        <v>22</v>
      </c>
      <c r="K31" s="625"/>
    </row>
    <row r="32" ht="12.75">
      <c r="A32" s="78"/>
    </row>
    <row r="33" ht="12.75">
      <c r="A33" s="78"/>
    </row>
    <row r="34" spans="1:11" s="3" customFormat="1" ht="12.75">
      <c r="A34" s="326" t="s">
        <v>165</v>
      </c>
      <c r="B34" s="317" t="s">
        <v>218</v>
      </c>
      <c r="K34" s="215"/>
    </row>
    <row r="35" spans="1:11" s="3" customFormat="1" ht="13.5" thickBot="1">
      <c r="A35" s="78"/>
      <c r="B35" s="13"/>
      <c r="E35" s="212"/>
      <c r="H35" s="332"/>
      <c r="K35" s="215"/>
    </row>
    <row r="36" spans="1:8" ht="12.75">
      <c r="A36" s="78"/>
      <c r="B36" s="438" t="s">
        <v>8</v>
      </c>
      <c r="C36" s="439"/>
      <c r="D36" s="439"/>
      <c r="E36" s="333" t="s">
        <v>429</v>
      </c>
      <c r="F36" s="149"/>
      <c r="G36" s="330"/>
      <c r="H36" s="8"/>
    </row>
    <row r="37" spans="1:8" ht="12.75">
      <c r="A37" s="78"/>
      <c r="B37" s="440" t="s">
        <v>3</v>
      </c>
      <c r="C37" s="441"/>
      <c r="D37" s="441"/>
      <c r="E37" s="284" t="s">
        <v>378</v>
      </c>
      <c r="F37" s="14"/>
      <c r="G37" s="331"/>
      <c r="H37" s="10"/>
    </row>
    <row r="38" spans="1:12" ht="13.5" thickBot="1">
      <c r="A38" s="78"/>
      <c r="B38" s="442" t="s">
        <v>4</v>
      </c>
      <c r="C38" s="443"/>
      <c r="D38" s="443"/>
      <c r="E38" s="258" t="s">
        <v>439</v>
      </c>
      <c r="F38" s="24"/>
      <c r="G38" s="329"/>
      <c r="H38" s="8"/>
      <c r="L38" s="30"/>
    </row>
    <row r="39" spans="1:12" s="51" customFormat="1" ht="13.5" thickBot="1">
      <c r="A39" s="80"/>
      <c r="B39" s="52"/>
      <c r="C39" s="52"/>
      <c r="D39" s="52"/>
      <c r="E39" s="213"/>
      <c r="F39" s="84"/>
      <c r="H39" s="17"/>
      <c r="L39" s="214"/>
    </row>
    <row r="40" spans="1:12" ht="12.75">
      <c r="A40" s="78"/>
      <c r="B40" s="444" t="s">
        <v>9</v>
      </c>
      <c r="C40" s="445"/>
      <c r="D40" s="445"/>
      <c r="E40" s="230" t="s">
        <v>424</v>
      </c>
      <c r="F40" s="230"/>
      <c r="L40" s="30"/>
    </row>
    <row r="41" spans="1:12" ht="12.75">
      <c r="A41" s="78"/>
      <c r="B41" s="446" t="s">
        <v>152</v>
      </c>
      <c r="C41" s="447"/>
      <c r="D41" s="447"/>
      <c r="E41" s="261" t="s">
        <v>340</v>
      </c>
      <c r="F41" s="259"/>
      <c r="L41" s="30"/>
    </row>
    <row r="42" spans="1:12" s="51" customFormat="1" ht="13.5" thickBot="1">
      <c r="A42" s="80"/>
      <c r="B42" s="442" t="s">
        <v>153</v>
      </c>
      <c r="C42" s="443"/>
      <c r="D42" s="443"/>
      <c r="E42" s="262" t="s">
        <v>340</v>
      </c>
      <c r="F42" s="260"/>
      <c r="L42" s="214"/>
    </row>
    <row r="43" spans="1:12" ht="12.75">
      <c r="A43" s="78"/>
      <c r="B43" s="4"/>
      <c r="L43" s="30"/>
    </row>
    <row r="44" spans="1:12" ht="12.75">
      <c r="A44" s="78"/>
      <c r="B44" s="4"/>
      <c r="L44" s="30"/>
    </row>
    <row r="45" spans="1:12" s="3" customFormat="1" ht="12.75">
      <c r="A45" s="326" t="s">
        <v>166</v>
      </c>
      <c r="B45" s="317" t="s">
        <v>7</v>
      </c>
      <c r="L45" s="215"/>
    </row>
    <row r="46" spans="1:12" s="3" customFormat="1" ht="13.5" thickBot="1">
      <c r="A46" s="78"/>
      <c r="B46" s="13"/>
      <c r="L46" s="215"/>
    </row>
    <row r="47" spans="1:12" s="3" customFormat="1" ht="12.75">
      <c r="A47" s="78"/>
      <c r="B47" s="13"/>
      <c r="C47" s="172"/>
      <c r="E47" s="457" t="s">
        <v>6</v>
      </c>
      <c r="F47" s="458" t="s">
        <v>228</v>
      </c>
      <c r="G47" s="171"/>
      <c r="L47" s="215"/>
    </row>
    <row r="48" spans="1:12" s="3" customFormat="1" ht="13.5" thickBot="1">
      <c r="A48" s="78"/>
      <c r="B48" s="13"/>
      <c r="C48" s="164"/>
      <c r="E48" s="459" t="s">
        <v>254</v>
      </c>
      <c r="F48" s="460" t="s">
        <v>342</v>
      </c>
      <c r="G48" s="171"/>
      <c r="L48" s="215"/>
    </row>
    <row r="49" spans="1:13" ht="12.75">
      <c r="A49" s="78"/>
      <c r="B49" s="438" t="s">
        <v>0</v>
      </c>
      <c r="C49" s="448" t="s">
        <v>5</v>
      </c>
      <c r="D49" s="449"/>
      <c r="E49" s="267">
        <v>59350</v>
      </c>
      <c r="F49" s="268">
        <v>0.674</v>
      </c>
      <c r="G49" s="10"/>
      <c r="K49" s="3"/>
      <c r="L49" s="30"/>
      <c r="M49" s="3"/>
    </row>
    <row r="50" spans="1:13" s="51" customFormat="1" ht="12.75">
      <c r="A50" s="80"/>
      <c r="B50" s="446"/>
      <c r="C50" s="450" t="s">
        <v>14</v>
      </c>
      <c r="D50" s="451"/>
      <c r="E50" s="269"/>
      <c r="F50" s="270"/>
      <c r="G50" s="170"/>
      <c r="K50" s="30"/>
      <c r="L50" s="214"/>
      <c r="M50"/>
    </row>
    <row r="51" spans="1:13" ht="12.75">
      <c r="A51" s="78"/>
      <c r="B51" s="446"/>
      <c r="C51" s="450" t="s">
        <v>13</v>
      </c>
      <c r="D51" s="451"/>
      <c r="E51" s="269"/>
      <c r="F51" s="270"/>
      <c r="G51" s="10"/>
      <c r="K51" s="51"/>
      <c r="L51" s="30"/>
      <c r="M51" s="51"/>
    </row>
    <row r="52" spans="1:12" ht="13.5" thickBot="1">
      <c r="A52" s="78"/>
      <c r="B52" s="446"/>
      <c r="C52" s="452" t="s">
        <v>102</v>
      </c>
      <c r="D52" s="453"/>
      <c r="E52" s="271">
        <v>4381</v>
      </c>
      <c r="F52" s="272"/>
      <c r="G52" s="10"/>
      <c r="L52" s="30"/>
    </row>
    <row r="53" spans="1:12" ht="13.5" thickBot="1">
      <c r="A53" s="78"/>
      <c r="B53" s="454"/>
      <c r="C53" s="455" t="s">
        <v>6</v>
      </c>
      <c r="D53" s="456"/>
      <c r="E53" s="273">
        <v>63731</v>
      </c>
      <c r="F53" s="274">
        <v>0.674</v>
      </c>
      <c r="G53" s="10"/>
      <c r="L53" s="30"/>
    </row>
    <row r="54" spans="1:12" ht="13.5" thickBot="1">
      <c r="A54" s="78"/>
      <c r="E54" s="204"/>
      <c r="F54" s="204"/>
      <c r="L54" s="30"/>
    </row>
    <row r="55" spans="1:12" ht="13.5" thickBot="1">
      <c r="A55" s="78"/>
      <c r="B55" s="454" t="s">
        <v>20</v>
      </c>
      <c r="C55" s="456"/>
      <c r="D55" s="461"/>
      <c r="E55" s="266">
        <v>52795</v>
      </c>
      <c r="F55" s="204"/>
      <c r="L55" s="30"/>
    </row>
    <row r="56" ht="12.75">
      <c r="A56" s="78"/>
    </row>
    <row r="57" ht="12.75">
      <c r="A57" s="78"/>
    </row>
    <row r="58" spans="1:11" s="3" customFormat="1" ht="12.75">
      <c r="A58" s="326" t="s">
        <v>167</v>
      </c>
      <c r="B58" s="317" t="s">
        <v>196</v>
      </c>
      <c r="K58" s="215"/>
    </row>
    <row r="59" spans="1:11" s="3" customFormat="1" ht="13.5" thickBot="1">
      <c r="A59" s="78"/>
      <c r="B59" s="13"/>
      <c r="K59" s="215"/>
    </row>
    <row r="60" spans="1:5" ht="12.75" customHeight="1" thickBot="1">
      <c r="A60" s="78"/>
      <c r="C60" s="469" t="s">
        <v>214</v>
      </c>
      <c r="D60" s="470" t="s">
        <v>343</v>
      </c>
      <c r="E60" s="471" t="s">
        <v>344</v>
      </c>
    </row>
    <row r="61" spans="1:5" ht="12.75">
      <c r="A61" s="78"/>
      <c r="B61" s="472" t="s">
        <v>67</v>
      </c>
      <c r="C61" s="683" t="s">
        <v>461</v>
      </c>
      <c r="D61" s="684">
        <v>1.02</v>
      </c>
      <c r="E61" s="684"/>
    </row>
    <row r="62" spans="1:5" ht="12.75">
      <c r="A62" s="78"/>
      <c r="B62" s="440" t="s">
        <v>346</v>
      </c>
      <c r="C62" s="263" t="s">
        <v>375</v>
      </c>
      <c r="D62" s="263" t="s">
        <v>375</v>
      </c>
      <c r="E62" s="263" t="s">
        <v>375</v>
      </c>
    </row>
    <row r="63" spans="1:5" ht="13.5" thickBot="1">
      <c r="A63" s="78"/>
      <c r="B63" s="473" t="s">
        <v>345</v>
      </c>
      <c r="C63" s="264" t="s">
        <v>462</v>
      </c>
      <c r="D63" s="264">
        <v>1.075</v>
      </c>
      <c r="E63" s="265">
        <v>1.151</v>
      </c>
    </row>
    <row r="64" spans="1:11" s="51" customFormat="1" ht="12.75">
      <c r="A64" s="80"/>
      <c r="B64" s="50"/>
      <c r="C64" s="57"/>
      <c r="D64" s="50"/>
      <c r="E64" s="17"/>
      <c r="K64" s="214"/>
    </row>
    <row r="65" spans="1:11" s="51" customFormat="1" ht="12.75">
      <c r="A65" s="80"/>
      <c r="B65" s="50"/>
      <c r="C65" s="57"/>
      <c r="D65" s="50"/>
      <c r="E65" s="17"/>
      <c r="K65" s="214"/>
    </row>
    <row r="66" spans="1:11" s="51" customFormat="1" ht="12.75">
      <c r="A66" s="323" t="s">
        <v>168</v>
      </c>
      <c r="B66" s="325" t="s">
        <v>227</v>
      </c>
      <c r="C66" s="57"/>
      <c r="D66" s="50"/>
      <c r="E66" s="17"/>
      <c r="K66" s="214"/>
    </row>
    <row r="67" spans="1:11" s="51" customFormat="1" ht="13.5" thickBot="1">
      <c r="A67" s="80"/>
      <c r="B67" s="50"/>
      <c r="C67" s="57"/>
      <c r="D67" s="50"/>
      <c r="E67" s="17"/>
      <c r="K67" s="214"/>
    </row>
    <row r="68" spans="1:11" s="51" customFormat="1" ht="13.5" thickBot="1">
      <c r="A68" s="80"/>
      <c r="B68" s="50"/>
      <c r="C68" s="57"/>
      <c r="D68" s="50"/>
      <c r="E68" s="478" t="s">
        <v>75</v>
      </c>
      <c r="F68" s="479" t="s">
        <v>337</v>
      </c>
      <c r="G68" s="480" t="s">
        <v>80</v>
      </c>
      <c r="K68" s="214"/>
    </row>
    <row r="69" spans="1:7" ht="12.75">
      <c r="A69" s="78"/>
      <c r="B69" s="438" t="s">
        <v>2</v>
      </c>
      <c r="C69" s="439"/>
      <c r="D69" s="474" t="s">
        <v>25</v>
      </c>
      <c r="E69" s="275" t="s">
        <v>377</v>
      </c>
      <c r="F69" s="276" t="s">
        <v>375</v>
      </c>
      <c r="G69" s="277" t="s">
        <v>468</v>
      </c>
    </row>
    <row r="70" spans="1:7" ht="12.75">
      <c r="A70" s="78"/>
      <c r="B70" s="446"/>
      <c r="C70" s="447"/>
      <c r="D70" s="475" t="s">
        <v>23</v>
      </c>
      <c r="E70" s="252" t="s">
        <v>430</v>
      </c>
      <c r="F70" s="253" t="s">
        <v>375</v>
      </c>
      <c r="G70" s="278" t="s">
        <v>375</v>
      </c>
    </row>
    <row r="71" spans="1:8" ht="13.5" thickBot="1">
      <c r="A71" s="78"/>
      <c r="B71" s="473"/>
      <c r="C71" s="476"/>
      <c r="D71" s="477" t="s">
        <v>24</v>
      </c>
      <c r="E71" s="255" t="s">
        <v>377</v>
      </c>
      <c r="F71" s="279" t="s">
        <v>375</v>
      </c>
      <c r="G71" s="662" t="s">
        <v>468</v>
      </c>
      <c r="H71" s="10"/>
    </row>
    <row r="72" spans="1:4" ht="12.75">
      <c r="A72" s="78"/>
      <c r="B72" s="8"/>
      <c r="C72" s="8"/>
      <c r="D72" s="8"/>
    </row>
    <row r="73" spans="1:4" ht="12.75">
      <c r="A73" s="78"/>
      <c r="B73" s="8"/>
      <c r="C73" s="8"/>
      <c r="D73" s="8"/>
    </row>
    <row r="74" spans="1:11" s="51" customFormat="1" ht="12.75">
      <c r="A74" s="323" t="s">
        <v>169</v>
      </c>
      <c r="B74" s="324" t="s">
        <v>215</v>
      </c>
      <c r="C74" s="56"/>
      <c r="K74" s="214"/>
    </row>
    <row r="75" spans="1:12" ht="13.5" thickBot="1">
      <c r="A75" s="81"/>
      <c r="B75" s="6"/>
      <c r="C75" s="6"/>
      <c r="L75" s="30"/>
    </row>
    <row r="76" spans="1:7" ht="13.5" thickBot="1">
      <c r="A76" s="78"/>
      <c r="B76" s="481" t="s">
        <v>17</v>
      </c>
      <c r="C76" s="482"/>
      <c r="D76" s="483"/>
      <c r="E76" s="484" t="s">
        <v>15</v>
      </c>
      <c r="G76" s="8"/>
    </row>
    <row r="77" spans="1:7" ht="12.75">
      <c r="A77" s="78"/>
      <c r="B77" s="485" t="s">
        <v>18</v>
      </c>
      <c r="C77" s="422"/>
      <c r="D77" s="486"/>
      <c r="E77" s="672">
        <v>1482</v>
      </c>
      <c r="G77" s="8"/>
    </row>
    <row r="78" spans="1:7" ht="12.75">
      <c r="A78" s="78"/>
      <c r="B78" s="485" t="s">
        <v>347</v>
      </c>
      <c r="C78" s="422"/>
      <c r="D78" s="486"/>
      <c r="E78" s="280"/>
      <c r="G78" s="8"/>
    </row>
    <row r="79" spans="1:7" ht="13.5" thickBot="1">
      <c r="A79" s="78"/>
      <c r="B79" s="487" t="s">
        <v>19</v>
      </c>
      <c r="C79" s="488"/>
      <c r="D79" s="489"/>
      <c r="E79" s="281">
        <v>6774</v>
      </c>
      <c r="G79" s="8"/>
    </row>
    <row r="80" spans="1:7" ht="13.5" thickBot="1">
      <c r="A80" s="78"/>
      <c r="B80" s="490"/>
      <c r="C80" s="482"/>
      <c r="D80" s="491" t="s">
        <v>229</v>
      </c>
      <c r="E80" s="282">
        <v>8256</v>
      </c>
      <c r="G80" s="8"/>
    </row>
    <row r="81" spans="1:7" ht="12.75">
      <c r="A81" s="78"/>
      <c r="B81" s="492" t="s">
        <v>20</v>
      </c>
      <c r="C81" s="493"/>
      <c r="D81" s="494"/>
      <c r="E81" s="283">
        <v>52795</v>
      </c>
      <c r="G81" s="8"/>
    </row>
    <row r="82" spans="1:7" ht="13.5" thickBot="1">
      <c r="A82" s="78"/>
      <c r="B82" s="495" t="s">
        <v>21</v>
      </c>
      <c r="C82" s="496"/>
      <c r="D82" s="497"/>
      <c r="E82" s="499">
        <v>2546</v>
      </c>
      <c r="G82" s="8"/>
    </row>
    <row r="83" spans="1:7" ht="13.5" thickBot="1">
      <c r="A83" s="78"/>
      <c r="B83" s="490"/>
      <c r="C83" s="482"/>
      <c r="D83" s="491" t="s">
        <v>104</v>
      </c>
      <c r="E83" s="282">
        <v>55341</v>
      </c>
      <c r="G83" s="8"/>
    </row>
    <row r="84" spans="1:7" ht="13.5" thickBot="1">
      <c r="A84" s="78"/>
      <c r="B84" s="481" t="s">
        <v>16</v>
      </c>
      <c r="C84" s="482"/>
      <c r="D84" s="483"/>
      <c r="E84" s="282">
        <v>63597</v>
      </c>
      <c r="G84" s="8"/>
    </row>
    <row r="85" ht="12.75">
      <c r="A85" s="78"/>
    </row>
    <row r="86" ht="12.75">
      <c r="A86" s="78"/>
    </row>
    <row r="87" spans="1:11" s="624" customFormat="1" ht="12.75">
      <c r="A87" s="623">
        <v>3</v>
      </c>
      <c r="B87" s="624" t="s">
        <v>216</v>
      </c>
      <c r="K87" s="625"/>
    </row>
    <row r="88" spans="1:11" s="21" customFormat="1" ht="12.75">
      <c r="A88" s="79"/>
      <c r="K88" s="216"/>
    </row>
    <row r="90" spans="1:10" ht="12.75">
      <c r="A90" s="318" t="s">
        <v>170</v>
      </c>
      <c r="B90" s="321" t="s">
        <v>348</v>
      </c>
      <c r="C90" s="8"/>
      <c r="D90" s="8"/>
      <c r="E90" s="8"/>
      <c r="F90" s="8"/>
      <c r="G90" s="8"/>
      <c r="H90" s="8"/>
      <c r="I90" s="8"/>
      <c r="J90" s="8"/>
    </row>
    <row r="91" spans="2:10" ht="13.5" thickBot="1">
      <c r="B91" s="8"/>
      <c r="C91" s="8"/>
      <c r="D91" s="8"/>
      <c r="E91" s="8"/>
      <c r="F91" s="8"/>
      <c r="G91" s="8"/>
      <c r="H91" s="8"/>
      <c r="I91" s="8"/>
      <c r="J91" s="8"/>
    </row>
    <row r="92" spans="2:9" ht="13.5" thickBot="1">
      <c r="B92" s="46"/>
      <c r="C92" s="47"/>
      <c r="D92" s="605" t="s">
        <v>154</v>
      </c>
      <c r="E92" s="606" t="s">
        <v>10</v>
      </c>
      <c r="F92" s="606" t="s">
        <v>349</v>
      </c>
      <c r="G92" s="8"/>
      <c r="H92" s="8"/>
      <c r="I92" s="8"/>
    </row>
    <row r="93" spans="2:9" ht="12.75">
      <c r="B93" s="446" t="s">
        <v>46</v>
      </c>
      <c r="C93" s="447"/>
      <c r="D93" s="610">
        <v>8.4</v>
      </c>
      <c r="E93" s="611">
        <v>8.4</v>
      </c>
      <c r="F93" s="218" t="s">
        <v>375</v>
      </c>
      <c r="G93" s="8"/>
      <c r="H93" s="8"/>
      <c r="I93" s="8"/>
    </row>
    <row r="94" spans="2:13" ht="12.75">
      <c r="B94" s="440" t="s">
        <v>40</v>
      </c>
      <c r="C94" s="441"/>
      <c r="D94" s="410"/>
      <c r="E94" s="411"/>
      <c r="F94" s="227"/>
      <c r="G94" s="8"/>
      <c r="H94" s="8"/>
      <c r="I94" s="8"/>
      <c r="M94" s="30"/>
    </row>
    <row r="95" spans="2:9" ht="12.75">
      <c r="B95" s="440" t="s">
        <v>41</v>
      </c>
      <c r="C95" s="441"/>
      <c r="D95" s="411"/>
      <c r="E95" s="411"/>
      <c r="F95" s="227"/>
      <c r="G95" s="8"/>
      <c r="H95" s="8"/>
      <c r="I95" s="8"/>
    </row>
    <row r="96" spans="2:12" ht="13.5" thickBot="1">
      <c r="B96" s="446" t="s">
        <v>102</v>
      </c>
      <c r="C96" s="447"/>
      <c r="D96" s="404">
        <v>6.4</v>
      </c>
      <c r="E96" s="404">
        <v>6.4</v>
      </c>
      <c r="F96" s="218" t="s">
        <v>375</v>
      </c>
      <c r="G96" s="8"/>
      <c r="H96" s="8"/>
      <c r="I96" s="8"/>
      <c r="L96" s="30"/>
    </row>
    <row r="97" spans="2:9" ht="13.5" thickBot="1">
      <c r="B97" s="454"/>
      <c r="C97" s="455" t="s">
        <v>230</v>
      </c>
      <c r="D97" s="412">
        <v>8.2</v>
      </c>
      <c r="E97" s="413">
        <v>8.2</v>
      </c>
      <c r="F97" s="221" t="s">
        <v>375</v>
      </c>
      <c r="G97" s="8"/>
      <c r="H97" s="8"/>
      <c r="I97" s="8"/>
    </row>
    <row r="98" spans="1:11" s="17" customFormat="1" ht="13.5" thickBot="1">
      <c r="A98" s="20"/>
      <c r="B98" s="156"/>
      <c r="C98" s="155"/>
      <c r="D98" s="405"/>
      <c r="E98" s="405"/>
      <c r="F98" s="219"/>
      <c r="K98" s="217"/>
    </row>
    <row r="99" spans="2:9" ht="13.5" thickBot="1">
      <c r="B99" s="473"/>
      <c r="C99" s="498" t="s">
        <v>207</v>
      </c>
      <c r="D99" s="297">
        <v>5.6</v>
      </c>
      <c r="E99" s="626">
        <v>5.8</v>
      </c>
      <c r="F99" s="220"/>
      <c r="G99" s="8"/>
      <c r="H99" s="8"/>
      <c r="I99" s="8"/>
    </row>
    <row r="100" spans="2:10" ht="12.75">
      <c r="B100" s="8"/>
      <c r="C100" s="8"/>
      <c r="D100" s="8"/>
      <c r="E100" s="8"/>
      <c r="F100" s="8"/>
      <c r="G100" s="8"/>
      <c r="H100" s="8"/>
      <c r="I100" s="8"/>
      <c r="J100" s="8"/>
    </row>
    <row r="101" spans="2:10" ht="12.75">
      <c r="B101" s="8"/>
      <c r="C101" s="8"/>
      <c r="D101" s="8"/>
      <c r="E101" s="8"/>
      <c r="F101" s="8"/>
      <c r="G101" s="8"/>
      <c r="H101" s="8"/>
      <c r="I101" s="8"/>
      <c r="J101" s="8"/>
    </row>
    <row r="102" spans="1:11" s="51" customFormat="1" ht="12.75">
      <c r="A102" s="327" t="s">
        <v>171</v>
      </c>
      <c r="B102" s="670" t="s">
        <v>54</v>
      </c>
      <c r="C102" s="671"/>
      <c r="D102" s="17"/>
      <c r="E102" s="17"/>
      <c r="F102" s="17"/>
      <c r="G102" s="17"/>
      <c r="H102" s="17"/>
      <c r="I102" s="17"/>
      <c r="J102" s="17"/>
      <c r="K102" s="214"/>
    </row>
    <row r="103" spans="2:10" ht="13.5" thickBot="1">
      <c r="B103" s="8"/>
      <c r="C103" s="8"/>
      <c r="D103" s="8"/>
      <c r="E103" s="8"/>
      <c r="F103" s="8"/>
      <c r="G103" s="8"/>
      <c r="H103" s="8"/>
      <c r="I103" s="8"/>
      <c r="J103" s="8"/>
    </row>
    <row r="104" spans="2:12" ht="13.5" thickBot="1">
      <c r="B104" s="22"/>
      <c r="C104" s="33"/>
      <c r="D104" s="506" t="s">
        <v>350</v>
      </c>
      <c r="E104" s="479" t="s">
        <v>49</v>
      </c>
      <c r="F104" s="507" t="s">
        <v>50</v>
      </c>
      <c r="G104" s="479" t="s">
        <v>423</v>
      </c>
      <c r="H104" s="479" t="s">
        <v>51</v>
      </c>
      <c r="I104" s="479" t="s">
        <v>52</v>
      </c>
      <c r="J104" s="510" t="s">
        <v>53</v>
      </c>
      <c r="K104" s="8"/>
      <c r="L104" s="30"/>
    </row>
    <row r="105" spans="2:13" ht="12.75">
      <c r="B105" s="446" t="s">
        <v>46</v>
      </c>
      <c r="C105" s="508"/>
      <c r="D105" s="287">
        <v>5876700557.64</v>
      </c>
      <c r="E105" s="288">
        <v>5275886317.040001</v>
      </c>
      <c r="F105" s="289">
        <v>5760216532.88</v>
      </c>
      <c r="G105" s="288">
        <v>4193067906.8799996</v>
      </c>
      <c r="H105" s="288">
        <v>3635797467.3199997</v>
      </c>
      <c r="I105" s="289">
        <v>14819628384.6</v>
      </c>
      <c r="J105" s="290">
        <v>19788535768.160004</v>
      </c>
      <c r="K105" s="8"/>
      <c r="L105" s="30"/>
      <c r="M105" s="17"/>
    </row>
    <row r="106" spans="2:12" ht="12.75">
      <c r="B106" s="440" t="s">
        <v>40</v>
      </c>
      <c r="C106" s="509"/>
      <c r="D106" s="614"/>
      <c r="E106" s="614"/>
      <c r="F106" s="614"/>
      <c r="G106" s="614"/>
      <c r="H106" s="614"/>
      <c r="I106" s="614"/>
      <c r="J106" s="614"/>
      <c r="K106" s="10"/>
      <c r="L106" s="30"/>
    </row>
    <row r="107" spans="2:12" ht="12.75">
      <c r="B107" s="440" t="s">
        <v>41</v>
      </c>
      <c r="C107" s="509"/>
      <c r="D107" s="614"/>
      <c r="E107" s="614"/>
      <c r="F107" s="614"/>
      <c r="G107" s="614"/>
      <c r="H107" s="614"/>
      <c r="I107" s="614"/>
      <c r="J107" s="614"/>
      <c r="K107" s="10"/>
      <c r="L107" s="30"/>
    </row>
    <row r="108" spans="2:12" ht="13.5" thickBot="1">
      <c r="B108" s="446" t="s">
        <v>102</v>
      </c>
      <c r="C108" s="508"/>
      <c r="D108" s="644">
        <v>456921596.3600007</v>
      </c>
      <c r="E108" s="643">
        <v>402884504.9599995</v>
      </c>
      <c r="F108" s="289">
        <v>377841228.1199999</v>
      </c>
      <c r="G108" s="645">
        <v>355835312.12000024</v>
      </c>
      <c r="H108" s="645">
        <v>339324649.68000025</v>
      </c>
      <c r="I108" s="644">
        <v>1363642490.4</v>
      </c>
      <c r="J108" s="642">
        <v>1084751283.8399997</v>
      </c>
      <c r="K108" s="8"/>
      <c r="L108" s="30"/>
    </row>
    <row r="109" spans="2:12" ht="13.5" thickBot="1">
      <c r="B109" s="454"/>
      <c r="C109" s="505" t="s">
        <v>231</v>
      </c>
      <c r="D109" s="291">
        <v>6333622154</v>
      </c>
      <c r="E109" s="291">
        <v>5678770822</v>
      </c>
      <c r="F109" s="291">
        <v>6138057761</v>
      </c>
      <c r="G109" s="291">
        <v>4548903219</v>
      </c>
      <c r="H109" s="291">
        <v>3975122117</v>
      </c>
      <c r="I109" s="291">
        <v>16183270875</v>
      </c>
      <c r="J109" s="291">
        <v>20873267052.000004</v>
      </c>
      <c r="K109" s="10"/>
      <c r="L109" s="30"/>
    </row>
    <row r="110" spans="1:13" s="17" customFormat="1" ht="13.5" thickBot="1">
      <c r="A110" s="20"/>
      <c r="B110" s="151"/>
      <c r="C110" s="154"/>
      <c r="D110" s="229"/>
      <c r="E110" s="229"/>
      <c r="F110" s="229"/>
      <c r="G110" s="229"/>
      <c r="H110" s="229"/>
      <c r="I110" s="229"/>
      <c r="J110" s="229"/>
      <c r="L110" s="217"/>
      <c r="M110"/>
    </row>
    <row r="111" spans="2:10" ht="13.5" thickBot="1">
      <c r="B111" s="473"/>
      <c r="C111" s="500" t="s">
        <v>191</v>
      </c>
      <c r="D111" s="299">
        <v>3336155204.87</v>
      </c>
      <c r="E111" s="300">
        <v>2736566653.8</v>
      </c>
      <c r="F111" s="301">
        <v>8245438227.237692</v>
      </c>
      <c r="G111" s="300">
        <v>6687246181.559999</v>
      </c>
      <c r="H111" s="300">
        <v>6654699292.0199995</v>
      </c>
      <c r="I111" s="301">
        <v>16119674243.470001</v>
      </c>
      <c r="J111" s="302">
        <v>9015564580.914059</v>
      </c>
    </row>
    <row r="112" spans="2:13" ht="12.75">
      <c r="B112" s="8"/>
      <c r="C112" s="8"/>
      <c r="D112" s="8"/>
      <c r="E112" s="8"/>
      <c r="F112" s="8"/>
      <c r="G112" s="8"/>
      <c r="H112" s="8"/>
      <c r="I112" s="8"/>
      <c r="J112" s="8"/>
      <c r="K112" s="8"/>
      <c r="L112" s="30"/>
      <c r="M112" s="30"/>
    </row>
    <row r="113" spans="2:12" ht="12.75">
      <c r="B113" s="8"/>
      <c r="C113" s="8"/>
      <c r="D113" s="8"/>
      <c r="E113" s="8"/>
      <c r="F113" s="8"/>
      <c r="G113" s="8"/>
      <c r="H113" s="8"/>
      <c r="I113" s="8"/>
      <c r="J113" s="8"/>
      <c r="K113" s="17"/>
      <c r="L113" s="214"/>
    </row>
    <row r="114" spans="1:12" ht="12.75">
      <c r="A114" s="318" t="s">
        <v>172</v>
      </c>
      <c r="B114" s="321" t="s">
        <v>209</v>
      </c>
      <c r="C114" s="322"/>
      <c r="D114" s="322"/>
      <c r="E114" s="8"/>
      <c r="F114" s="8"/>
      <c r="G114" s="8"/>
      <c r="H114" s="8"/>
      <c r="I114" s="8"/>
      <c r="J114" s="8"/>
      <c r="K114" s="17"/>
      <c r="L114" s="214"/>
    </row>
    <row r="115" spans="2:12" ht="13.5" thickBot="1">
      <c r="B115" s="8"/>
      <c r="C115" s="8"/>
      <c r="D115" s="8"/>
      <c r="E115" s="8"/>
      <c r="F115" s="8"/>
      <c r="G115" s="8"/>
      <c r="H115" s="8"/>
      <c r="I115" s="8"/>
      <c r="J115" s="8"/>
      <c r="K115" s="17"/>
      <c r="L115" s="214"/>
    </row>
    <row r="116" spans="2:12" ht="13.5" thickBot="1">
      <c r="B116" s="22"/>
      <c r="C116" s="33"/>
      <c r="D116" s="506" t="s">
        <v>48</v>
      </c>
      <c r="E116" s="479" t="s">
        <v>49</v>
      </c>
      <c r="F116" s="507" t="s">
        <v>50</v>
      </c>
      <c r="G116" s="479" t="s">
        <v>423</v>
      </c>
      <c r="H116" s="479" t="s">
        <v>51</v>
      </c>
      <c r="I116" s="507" t="s">
        <v>52</v>
      </c>
      <c r="J116" s="480" t="s">
        <v>53</v>
      </c>
      <c r="K116" s="17"/>
      <c r="L116" s="214"/>
    </row>
    <row r="117" spans="2:12" ht="12.75">
      <c r="B117" s="446" t="s">
        <v>46</v>
      </c>
      <c r="C117" s="504"/>
      <c r="D117" s="287">
        <v>5876700557.64</v>
      </c>
      <c r="E117" s="288">
        <v>5275886317.040001</v>
      </c>
      <c r="F117" s="289">
        <v>5760216532.88</v>
      </c>
      <c r="G117" s="288">
        <v>4193067906.8799996</v>
      </c>
      <c r="H117" s="288">
        <v>3635797467.3199997</v>
      </c>
      <c r="I117" s="289">
        <v>14819628384.6</v>
      </c>
      <c r="J117" s="290">
        <v>19788535768.160004</v>
      </c>
      <c r="K117" s="17"/>
      <c r="L117" s="214"/>
    </row>
    <row r="118" spans="2:12" ht="12.75">
      <c r="B118" s="440" t="s">
        <v>40</v>
      </c>
      <c r="C118" s="451"/>
      <c r="D118" s="614"/>
      <c r="E118" s="614"/>
      <c r="F118" s="614"/>
      <c r="G118" s="614"/>
      <c r="H118" s="614"/>
      <c r="I118" s="614"/>
      <c r="J118" s="614"/>
      <c r="K118" s="170"/>
      <c r="L118" s="214"/>
    </row>
    <row r="119" spans="2:13" ht="12.75">
      <c r="B119" s="440" t="s">
        <v>41</v>
      </c>
      <c r="C119" s="451"/>
      <c r="D119" s="614"/>
      <c r="E119" s="614"/>
      <c r="F119" s="614"/>
      <c r="G119" s="614"/>
      <c r="H119" s="614"/>
      <c r="I119" s="614"/>
      <c r="J119" s="614"/>
      <c r="K119" s="170"/>
      <c r="L119" s="214"/>
      <c r="M119" s="30"/>
    </row>
    <row r="120" spans="2:12" ht="13.5" thickBot="1">
      <c r="B120" s="446" t="s">
        <v>102</v>
      </c>
      <c r="C120" s="504"/>
      <c r="D120" s="644">
        <v>456921596.3600007</v>
      </c>
      <c r="E120" s="643">
        <v>402884504.9599995</v>
      </c>
      <c r="F120" s="289">
        <v>377841228.1199999</v>
      </c>
      <c r="G120" s="645">
        <v>355835312.12000024</v>
      </c>
      <c r="H120" s="645">
        <v>339324649.68000025</v>
      </c>
      <c r="I120" s="644">
        <v>1363642490.4</v>
      </c>
      <c r="J120" s="642">
        <v>1084751283.8399997</v>
      </c>
      <c r="K120" s="17"/>
      <c r="L120" s="214"/>
    </row>
    <row r="121" spans="2:12" ht="13.5" thickBot="1">
      <c r="B121" s="454"/>
      <c r="C121" s="505" t="s">
        <v>232</v>
      </c>
      <c r="D121" s="291">
        <v>6333622154</v>
      </c>
      <c r="E121" s="291">
        <v>5678770822</v>
      </c>
      <c r="F121" s="291">
        <v>6138057761</v>
      </c>
      <c r="G121" s="291">
        <v>4548903219</v>
      </c>
      <c r="H121" s="291">
        <v>3975122117</v>
      </c>
      <c r="I121" s="291">
        <v>16183270875</v>
      </c>
      <c r="J121" s="291">
        <v>20873267052.000004</v>
      </c>
      <c r="K121" s="170"/>
      <c r="L121" s="214"/>
    </row>
    <row r="122" spans="1:12" s="17" customFormat="1" ht="13.5" thickBot="1">
      <c r="A122" s="20"/>
      <c r="B122" s="151"/>
      <c r="C122" s="154"/>
      <c r="D122" s="292"/>
      <c r="E122" s="292"/>
      <c r="F122" s="292"/>
      <c r="G122" s="292"/>
      <c r="H122" s="292"/>
      <c r="I122" s="292"/>
      <c r="J122" s="292"/>
      <c r="L122" s="217"/>
    </row>
    <row r="123" spans="2:12" ht="13.5" thickBot="1">
      <c r="B123" s="501"/>
      <c r="C123" s="500" t="s">
        <v>210</v>
      </c>
      <c r="D123" s="293">
        <v>3301909204.87</v>
      </c>
      <c r="E123" s="293">
        <v>2614566653.8</v>
      </c>
      <c r="F123" s="293">
        <v>8136303206.847692</v>
      </c>
      <c r="G123" s="293">
        <v>6616246181.559999</v>
      </c>
      <c r="H123" s="293">
        <v>6438699292.0199995</v>
      </c>
      <c r="I123" s="293">
        <v>16165420243.470001</v>
      </c>
      <c r="J123" s="294">
        <v>9522199601.30406</v>
      </c>
      <c r="K123" s="17"/>
      <c r="L123" s="214"/>
    </row>
    <row r="124" spans="2:12" ht="13.5" thickBot="1">
      <c r="B124" s="444"/>
      <c r="C124" s="502" t="s">
        <v>212</v>
      </c>
      <c r="D124" s="293">
        <v>3301909204.87</v>
      </c>
      <c r="E124" s="293">
        <v>2614566653.8</v>
      </c>
      <c r="F124" s="293">
        <v>8136303206.847692</v>
      </c>
      <c r="G124" s="293">
        <v>6616246181.559999</v>
      </c>
      <c r="H124" s="293">
        <v>6438699292.0199995</v>
      </c>
      <c r="I124" s="293">
        <v>16165420243.470001</v>
      </c>
      <c r="J124" s="294">
        <v>9522199601.30406</v>
      </c>
      <c r="K124" s="17"/>
      <c r="L124" s="214"/>
    </row>
    <row r="125" spans="2:12" ht="13.5" thickBot="1">
      <c r="B125" s="442"/>
      <c r="C125" s="503" t="s">
        <v>213</v>
      </c>
      <c r="D125" s="295"/>
      <c r="E125" s="296"/>
      <c r="F125" s="295"/>
      <c r="G125" s="297"/>
      <c r="H125" s="297"/>
      <c r="I125" s="295"/>
      <c r="J125" s="298"/>
      <c r="K125" s="17"/>
      <c r="L125" s="214"/>
    </row>
    <row r="126" spans="2:12" ht="12.75">
      <c r="B126" s="8"/>
      <c r="C126" s="8"/>
      <c r="D126" s="8"/>
      <c r="E126" s="8"/>
      <c r="F126" s="8"/>
      <c r="G126" s="8"/>
      <c r="H126" s="8"/>
      <c r="I126" s="8"/>
      <c r="J126" s="8"/>
      <c r="K126" s="214"/>
      <c r="L126" s="51"/>
    </row>
    <row r="128" spans="1:3" ht="12.75">
      <c r="A128" s="318" t="s">
        <v>173</v>
      </c>
      <c r="B128" s="319" t="s">
        <v>86</v>
      </c>
      <c r="C128" s="320"/>
    </row>
    <row r="129" ht="13.5" thickBot="1"/>
    <row r="130" spans="2:7" ht="13.5" thickBot="1">
      <c r="B130" s="532" t="s">
        <v>82</v>
      </c>
      <c r="C130" s="533" t="s">
        <v>351</v>
      </c>
      <c r="D130" s="529"/>
      <c r="E130" s="530"/>
      <c r="F130" s="530"/>
      <c r="G130" s="531"/>
    </row>
    <row r="131" spans="2:10" ht="232.5" customHeight="1" thickBot="1">
      <c r="B131" s="511"/>
      <c r="C131" s="686" t="s">
        <v>463</v>
      </c>
      <c r="D131" s="687"/>
      <c r="E131" s="687"/>
      <c r="F131" s="687"/>
      <c r="G131" s="688"/>
      <c r="J131" s="51"/>
    </row>
    <row r="132" spans="2:12" ht="13.5" thickBot="1">
      <c r="B132" s="511"/>
      <c r="C132" s="304" t="s">
        <v>431</v>
      </c>
      <c r="D132" s="248" t="s">
        <v>432</v>
      </c>
      <c r="E132" s="307" t="s">
        <v>433</v>
      </c>
      <c r="F132" s="308" t="s">
        <v>434</v>
      </c>
      <c r="G132" s="309" t="s">
        <v>435</v>
      </c>
      <c r="J132" s="51"/>
      <c r="L132" s="222"/>
    </row>
    <row r="133" spans="2:13" ht="13.5" thickBot="1">
      <c r="B133" s="511"/>
      <c r="C133" s="305" t="s">
        <v>436</v>
      </c>
      <c r="D133" s="402">
        <v>15.4</v>
      </c>
      <c r="E133" s="310">
        <v>16.5</v>
      </c>
      <c r="F133" s="310">
        <v>14.1</v>
      </c>
      <c r="G133" s="310">
        <v>31</v>
      </c>
      <c r="J133" s="51"/>
      <c r="L133" s="223"/>
      <c r="M133" s="222"/>
    </row>
    <row r="134" spans="2:13" ht="13.5" thickBot="1">
      <c r="B134" s="511"/>
      <c r="C134" s="306" t="s">
        <v>437</v>
      </c>
      <c r="D134" s="403">
        <v>-0.3</v>
      </c>
      <c r="E134" s="310">
        <v>2.9</v>
      </c>
      <c r="F134" s="310">
        <v>-4.7</v>
      </c>
      <c r="G134" s="310">
        <v>9</v>
      </c>
      <c r="J134" s="51"/>
      <c r="L134" s="223"/>
      <c r="M134" s="223"/>
    </row>
    <row r="135" spans="2:13" ht="13.5" thickBot="1">
      <c r="B135" s="511"/>
      <c r="C135" s="306" t="s">
        <v>6</v>
      </c>
      <c r="D135" s="403">
        <v>14.8</v>
      </c>
      <c r="E135" s="310">
        <v>19.5</v>
      </c>
      <c r="F135" s="310">
        <v>9.4</v>
      </c>
      <c r="G135" s="310">
        <v>40</v>
      </c>
      <c r="J135" s="51"/>
      <c r="L135" s="223"/>
      <c r="M135" s="223"/>
    </row>
    <row r="136" spans="2:13" ht="13.5" thickBot="1">
      <c r="B136" s="511"/>
      <c r="C136" s="285" t="s">
        <v>12</v>
      </c>
      <c r="D136" s="337" t="s">
        <v>47</v>
      </c>
      <c r="E136" s="248" t="s">
        <v>425</v>
      </c>
      <c r="G136" s="68"/>
      <c r="J136" s="51"/>
      <c r="L136" s="223"/>
      <c r="M136" s="223"/>
    </row>
    <row r="137" spans="2:13" ht="13.5" thickBot="1">
      <c r="B137" s="286" t="s">
        <v>77</v>
      </c>
      <c r="C137" s="648">
        <v>13615</v>
      </c>
      <c r="D137" s="669">
        <v>10</v>
      </c>
      <c r="E137" s="650">
        <v>1</v>
      </c>
      <c r="G137" s="68"/>
      <c r="J137" s="51"/>
      <c r="M137" s="223"/>
    </row>
    <row r="138" spans="2:10" ht="13.5" thickBot="1">
      <c r="B138" s="303" t="s">
        <v>78</v>
      </c>
      <c r="C138" s="647">
        <v>76581</v>
      </c>
      <c r="D138" s="651">
        <v>6.3</v>
      </c>
      <c r="E138" s="652">
        <v>27</v>
      </c>
      <c r="G138" s="68"/>
      <c r="J138" s="51"/>
    </row>
    <row r="139" spans="2:7" ht="13.5" thickBot="1">
      <c r="B139" s="534" t="s">
        <v>83</v>
      </c>
      <c r="C139" s="535"/>
      <c r="D139" s="535"/>
      <c r="E139" s="535"/>
      <c r="F139" s="535"/>
      <c r="G139" s="536"/>
    </row>
    <row r="140" spans="2:7" ht="39.75" customHeight="1" thickBot="1">
      <c r="B140" s="511"/>
      <c r="C140" s="689" t="s">
        <v>466</v>
      </c>
      <c r="D140" s="690"/>
      <c r="E140" s="690"/>
      <c r="F140" s="690"/>
      <c r="G140" s="691"/>
    </row>
    <row r="141" spans="2:7" ht="13.5" thickBot="1">
      <c r="B141" s="511"/>
      <c r="C141" s="285" t="s">
        <v>12</v>
      </c>
      <c r="D141" s="336" t="s">
        <v>47</v>
      </c>
      <c r="E141" s="248" t="s">
        <v>425</v>
      </c>
      <c r="G141" s="11"/>
    </row>
    <row r="142" spans="2:7" ht="13.5" thickBot="1">
      <c r="B142" s="474" t="s">
        <v>77</v>
      </c>
      <c r="C142" s="648">
        <v>5462</v>
      </c>
      <c r="D142" s="649">
        <v>4.2</v>
      </c>
      <c r="E142" s="650">
        <v>1</v>
      </c>
      <c r="G142" s="11"/>
    </row>
    <row r="143" spans="2:7" ht="13.5" thickBot="1">
      <c r="B143" s="518" t="s">
        <v>78</v>
      </c>
      <c r="C143" s="647">
        <v>5643</v>
      </c>
      <c r="D143" s="651">
        <v>4.4</v>
      </c>
      <c r="E143" s="652">
        <v>19</v>
      </c>
      <c r="F143" s="22"/>
      <c r="G143" s="203"/>
    </row>
    <row r="144" spans="2:4" ht="12.75">
      <c r="B144" s="8"/>
      <c r="C144" s="8"/>
      <c r="D144" s="8"/>
    </row>
    <row r="146" spans="1:2" ht="13.5" thickBot="1">
      <c r="A146" s="318" t="s">
        <v>174</v>
      </c>
      <c r="B146" s="317" t="s">
        <v>233</v>
      </c>
    </row>
    <row r="147" spans="2:6" ht="12.75">
      <c r="B147" s="8"/>
      <c r="C147" s="11"/>
      <c r="D147" s="515" t="s">
        <v>15</v>
      </c>
      <c r="F147" s="4"/>
    </row>
    <row r="148" spans="2:4" ht="13.5" thickBot="1">
      <c r="B148" s="22"/>
      <c r="C148" s="33"/>
      <c r="D148" s="516" t="s">
        <v>301</v>
      </c>
    </row>
    <row r="149" spans="2:4" ht="12.75">
      <c r="B149" s="446" t="s">
        <v>100</v>
      </c>
      <c r="C149" s="447"/>
      <c r="D149" s="406">
        <v>0</v>
      </c>
    </row>
    <row r="150" spans="2:4" ht="12.75">
      <c r="B150" s="440" t="s">
        <v>195</v>
      </c>
      <c r="C150" s="451"/>
      <c r="D150" s="407">
        <v>0</v>
      </c>
    </row>
    <row r="151" spans="2:4" ht="12.75">
      <c r="B151" s="440" t="s">
        <v>101</v>
      </c>
      <c r="C151" s="451"/>
      <c r="D151" s="407">
        <v>42953</v>
      </c>
    </row>
    <row r="152" spans="2:4" ht="12.75">
      <c r="B152" s="517" t="s">
        <v>102</v>
      </c>
      <c r="C152" s="475" t="s">
        <v>302</v>
      </c>
      <c r="D152" s="407">
        <v>0</v>
      </c>
    </row>
    <row r="153" spans="2:4" ht="13.5" thickBot="1">
      <c r="B153" s="446"/>
      <c r="C153" s="518" t="s">
        <v>99</v>
      </c>
      <c r="D153" s="408">
        <v>0</v>
      </c>
    </row>
    <row r="154" spans="2:4" ht="12.75">
      <c r="B154" s="519"/>
      <c r="C154" s="520" t="s">
        <v>208</v>
      </c>
      <c r="D154" s="406">
        <v>42953</v>
      </c>
    </row>
    <row r="155" spans="2:4" ht="13.5" thickBot="1">
      <c r="B155" s="501"/>
      <c r="C155" s="521" t="s">
        <v>217</v>
      </c>
      <c r="D155" s="409">
        <v>0.8135808315181362</v>
      </c>
    </row>
    <row r="156" spans="1:11" s="51" customFormat="1" ht="13.5" thickBot="1">
      <c r="A156" s="67"/>
      <c r="B156" s="165"/>
      <c r="C156" s="166"/>
      <c r="D156" s="167"/>
      <c r="K156" s="214"/>
    </row>
    <row r="157" spans="2:6" ht="13.5" thickBot="1">
      <c r="B157" s="522" t="s">
        <v>234</v>
      </c>
      <c r="C157" s="523"/>
      <c r="D157" s="514">
        <v>0</v>
      </c>
      <c r="E157" s="512"/>
      <c r="F157" s="513"/>
    </row>
    <row r="158" spans="1:11" s="51" customFormat="1" ht="63.75" customHeight="1" thickBot="1">
      <c r="A158" s="67"/>
      <c r="B158" s="524"/>
      <c r="C158" s="525" t="s">
        <v>332</v>
      </c>
      <c r="D158" s="615">
        <v>0</v>
      </c>
      <c r="E158" s="692"/>
      <c r="F158" s="692"/>
      <c r="K158" s="214"/>
    </row>
    <row r="159" spans="1:11" s="51" customFormat="1" ht="12.75">
      <c r="A159" s="67"/>
      <c r="B159" s="152"/>
      <c r="C159" s="153"/>
      <c r="D159" s="17"/>
      <c r="K159" s="214"/>
    </row>
    <row r="161" spans="1:2" ht="12.75">
      <c r="A161" s="318" t="s">
        <v>175</v>
      </c>
      <c r="B161" s="317" t="s">
        <v>352</v>
      </c>
    </row>
    <row r="162" ht="13.5" thickBot="1"/>
    <row r="163" spans="2:4" ht="13.5" thickBot="1">
      <c r="B163" s="33"/>
      <c r="C163" s="478" t="s">
        <v>15</v>
      </c>
      <c r="D163" s="510" t="s">
        <v>47</v>
      </c>
    </row>
    <row r="164" spans="2:4" ht="12.75">
      <c r="B164" s="526" t="s">
        <v>236</v>
      </c>
      <c r="C164" s="311">
        <v>4363</v>
      </c>
      <c r="D164" s="316">
        <v>6.4</v>
      </c>
    </row>
    <row r="165" spans="2:4" ht="12.75">
      <c r="B165" s="527" t="s">
        <v>237</v>
      </c>
      <c r="C165" s="312">
        <v>18</v>
      </c>
      <c r="D165" s="313">
        <v>0</v>
      </c>
    </row>
    <row r="166" spans="2:4" ht="13.5" thickBot="1">
      <c r="B166" s="526" t="s">
        <v>238</v>
      </c>
      <c r="C166" s="311"/>
      <c r="D166" s="314">
        <v>0</v>
      </c>
    </row>
    <row r="167" spans="2:4" ht="13.5" thickBot="1">
      <c r="B167" s="528" t="s">
        <v>6</v>
      </c>
      <c r="C167" s="315">
        <v>4381</v>
      </c>
      <c r="D167" s="316">
        <v>0</v>
      </c>
    </row>
    <row r="168" ht="12.75">
      <c r="D168" s="149"/>
    </row>
    <row r="206" ht="12.75">
      <c r="B206" s="16"/>
    </row>
  </sheetData>
  <sheetProtection password="C8B2" sheet="1"/>
  <mergeCells count="3">
    <mergeCell ref="C131:G131"/>
    <mergeCell ref="C140:G140"/>
    <mergeCell ref="E158:F158"/>
  </mergeCells>
  <hyperlinks>
    <hyperlink ref="E12" r:id="rId1" display="www.sfil.fr"/>
    <hyperlink ref="E38" r:id="rId2" display="http://www.caissefrancaisedefinancementlocal.fr/EN/investor-relations"/>
    <hyperlink ref="E40" r:id="rId3" display="http://www.legifrance.gouv.fr/Traductions/en-English"/>
  </hyperlinks>
  <printOptions/>
  <pageMargins left="0.23" right="0.27" top="0.95" bottom="0.49" header="0.4921259845" footer="0.4921259845"/>
  <pageSetup fitToHeight="0" fitToWidth="1" horizontalDpi="600" verticalDpi="600" orientation="portrait" paperSize="8" scale="67" r:id="rId4"/>
  <rowBreaks count="1" manualBreakCount="1">
    <brk id="85" max="9" man="1"/>
  </rowBreaks>
</worksheet>
</file>

<file path=xl/worksheets/sheet2.xml><?xml version="1.0" encoding="utf-8"?>
<worksheet xmlns="http://schemas.openxmlformats.org/spreadsheetml/2006/main" xmlns:r="http://schemas.openxmlformats.org/officeDocument/2006/relationships">
  <sheetPr>
    <tabColor indexed="63"/>
    <pageSetUpPr fitToPage="1"/>
  </sheetPr>
  <dimension ref="A1:M224"/>
  <sheetViews>
    <sheetView zoomScale="150" zoomScaleNormal="150" zoomScaleSheetLayoutView="200" zoomScalePageLayoutView="0" workbookViewId="0" topLeftCell="A162">
      <selection activeCell="A197" sqref="A180:IV197"/>
    </sheetView>
  </sheetViews>
  <sheetFormatPr defaultColWidth="11.421875" defaultRowHeight="12.75"/>
  <cols>
    <col min="1" max="1" width="6.00390625" style="5" customWidth="1"/>
    <col min="2" max="2" width="17.28125" style="0" customWidth="1"/>
    <col min="3" max="3" width="15.28125" style="0" customWidth="1"/>
    <col min="4" max="4" width="15.421875" style="0" bestFit="1" customWidth="1"/>
    <col min="5" max="9" width="11.421875" style="0" customWidth="1"/>
    <col min="10" max="10" width="12.140625" style="0" customWidth="1"/>
  </cols>
  <sheetData>
    <row r="1" spans="1:2" s="45" customFormat="1" ht="12.75">
      <c r="A1" s="65"/>
      <c r="B1" s="44" t="s">
        <v>70</v>
      </c>
    </row>
    <row r="2" ht="13.5" thickBot="1"/>
    <row r="3" spans="2:5" ht="13.5" thickBot="1">
      <c r="B3" s="2" t="s">
        <v>193</v>
      </c>
      <c r="C3" s="76"/>
      <c r="D3" s="32"/>
      <c r="E3" s="38"/>
    </row>
    <row r="4" spans="2:3" ht="13.5" thickBot="1">
      <c r="B4" s="2" t="s">
        <v>194</v>
      </c>
      <c r="C4" s="77"/>
    </row>
    <row r="6" spans="1:2" s="44" customFormat="1" ht="12.75">
      <c r="A6" s="66">
        <v>4</v>
      </c>
      <c r="B6" s="44" t="s">
        <v>103</v>
      </c>
    </row>
    <row r="7" spans="1:3" s="69" customFormat="1" ht="12.75">
      <c r="A7" s="78"/>
      <c r="B7" s="70"/>
      <c r="C7" s="70"/>
    </row>
    <row r="8" spans="1:3" s="69" customFormat="1" ht="12.75">
      <c r="A8" s="78"/>
      <c r="B8" s="70"/>
      <c r="C8" s="70"/>
    </row>
    <row r="9" spans="1:3" s="69" customFormat="1" ht="12.75">
      <c r="A9" s="78" t="s">
        <v>176</v>
      </c>
      <c r="B9" s="27" t="s">
        <v>303</v>
      </c>
      <c r="C9" s="70"/>
    </row>
    <row r="10" spans="1:3" s="69" customFormat="1" ht="13.5" thickBot="1">
      <c r="A10" s="78"/>
      <c r="B10" s="70"/>
      <c r="C10" s="70"/>
    </row>
    <row r="11" spans="1:3" s="69" customFormat="1" ht="28.5" customHeight="1" thickBot="1">
      <c r="A11" s="78"/>
      <c r="C11" s="123" t="s">
        <v>192</v>
      </c>
    </row>
    <row r="12" spans="1:3" s="69" customFormat="1" ht="13.5" thickBot="1">
      <c r="A12" s="78"/>
      <c r="B12" s="124" t="s">
        <v>11</v>
      </c>
      <c r="C12" s="72"/>
    </row>
    <row r="13" spans="1:3" s="69" customFormat="1" ht="12.75">
      <c r="A13" s="78"/>
      <c r="B13" s="125" t="s">
        <v>120</v>
      </c>
      <c r="C13" s="122"/>
    </row>
    <row r="14" spans="1:3" s="69" customFormat="1" ht="12.75">
      <c r="A14" s="78"/>
      <c r="B14" s="126" t="s">
        <v>155</v>
      </c>
      <c r="C14" s="73"/>
    </row>
    <row r="15" spans="1:3" s="69" customFormat="1" ht="12.75">
      <c r="A15" s="78"/>
      <c r="B15" s="126" t="s">
        <v>156</v>
      </c>
      <c r="C15" s="73"/>
    </row>
    <row r="16" spans="1:3" s="69" customFormat="1" ht="12.75">
      <c r="A16" s="78"/>
      <c r="B16" s="126" t="s">
        <v>157</v>
      </c>
      <c r="C16" s="73"/>
    </row>
    <row r="17" spans="1:3" s="69" customFormat="1" ht="12.75">
      <c r="A17" s="78"/>
      <c r="B17" s="194" t="s">
        <v>353</v>
      </c>
      <c r="C17" s="73"/>
    </row>
    <row r="18" spans="1:3" s="69" customFormat="1" ht="13.5" thickBot="1">
      <c r="A18" s="78"/>
      <c r="B18" s="195" t="s">
        <v>354</v>
      </c>
      <c r="C18" s="71"/>
    </row>
    <row r="19" spans="1:3" s="69" customFormat="1" ht="12.75">
      <c r="A19" s="78"/>
      <c r="B19" s="70"/>
      <c r="C19" s="70"/>
    </row>
    <row r="20" spans="1:3" s="69" customFormat="1" ht="12.75">
      <c r="A20" s="78"/>
      <c r="B20" s="70"/>
      <c r="C20" s="70"/>
    </row>
    <row r="21" spans="1:3" ht="12.75">
      <c r="A21" s="78" t="s">
        <v>177</v>
      </c>
      <c r="B21" s="27" t="s">
        <v>304</v>
      </c>
      <c r="C21" s="3"/>
    </row>
    <row r="22" spans="1:3" ht="13.5" thickBot="1">
      <c r="A22" s="78"/>
      <c r="B22" s="25"/>
      <c r="C22" s="3"/>
    </row>
    <row r="23" spans="1:10" ht="13.5" thickBot="1">
      <c r="A23" s="78"/>
      <c r="B23" s="114" t="s">
        <v>84</v>
      </c>
      <c r="C23" s="115" t="s">
        <v>85</v>
      </c>
      <c r="D23" s="120" t="s">
        <v>106</v>
      </c>
      <c r="E23" s="50"/>
      <c r="F23" s="60"/>
      <c r="G23" s="50"/>
      <c r="H23" s="40"/>
      <c r="I23" s="19"/>
      <c r="J23" s="20"/>
    </row>
    <row r="24" spans="1:10" ht="12.75">
      <c r="A24" s="78"/>
      <c r="B24" s="61" t="s">
        <v>44</v>
      </c>
      <c r="C24" s="85" t="s">
        <v>45</v>
      </c>
      <c r="D24" s="86"/>
      <c r="E24" s="60"/>
      <c r="F24" s="17"/>
      <c r="G24" s="60"/>
      <c r="H24" s="8"/>
      <c r="I24" s="8"/>
      <c r="J24" s="8"/>
    </row>
    <row r="25" spans="1:10" ht="12.75">
      <c r="A25" s="78"/>
      <c r="B25" s="41" t="s">
        <v>345</v>
      </c>
      <c r="C25" s="18" t="s">
        <v>345</v>
      </c>
      <c r="D25" s="43"/>
      <c r="E25" s="17"/>
      <c r="F25" s="17"/>
      <c r="G25" s="17"/>
      <c r="H25" s="8"/>
      <c r="I25" s="8"/>
      <c r="J25" s="8"/>
    </row>
    <row r="26" spans="1:10" ht="13.5" thickBot="1">
      <c r="A26" s="78"/>
      <c r="B26" s="31"/>
      <c r="C26" s="23"/>
      <c r="D26" s="36"/>
      <c r="E26" s="17"/>
      <c r="F26" s="17"/>
      <c r="G26" s="17"/>
      <c r="H26" s="8"/>
      <c r="I26" s="8"/>
      <c r="J26" s="8"/>
    </row>
    <row r="27" spans="1:3" ht="12.75">
      <c r="A27" s="78"/>
      <c r="B27" s="50"/>
      <c r="C27" s="50"/>
    </row>
    <row r="28" spans="1:3" ht="12.75">
      <c r="A28" s="78"/>
      <c r="B28" s="50"/>
      <c r="C28" s="50"/>
    </row>
    <row r="29" spans="1:3" s="69" customFormat="1" ht="12.75">
      <c r="A29" s="78" t="s">
        <v>178</v>
      </c>
      <c r="B29" s="27" t="s">
        <v>356</v>
      </c>
      <c r="C29" s="70"/>
    </row>
    <row r="30" spans="1:3" ht="13.5" thickBot="1">
      <c r="A30" s="78"/>
      <c r="B30" s="50"/>
      <c r="C30" s="50"/>
    </row>
    <row r="31" spans="1:4" ht="13.5" thickBot="1">
      <c r="A31" s="78"/>
      <c r="B31" s="127" t="s">
        <v>139</v>
      </c>
      <c r="C31" s="106"/>
      <c r="D31" s="128" t="s">
        <v>106</v>
      </c>
    </row>
    <row r="32" spans="1:4" ht="12.75">
      <c r="A32" s="78"/>
      <c r="B32" s="129" t="s">
        <v>135</v>
      </c>
      <c r="C32" s="130"/>
      <c r="D32" s="87"/>
    </row>
    <row r="33" spans="1:4" ht="12.75">
      <c r="A33" s="78"/>
      <c r="B33" s="107" t="s">
        <v>123</v>
      </c>
      <c r="C33" s="108"/>
      <c r="D33" s="88"/>
    </row>
    <row r="34" spans="1:4" ht="12.75">
      <c r="A34" s="78"/>
      <c r="B34" s="107" t="s">
        <v>133</v>
      </c>
      <c r="C34" s="108"/>
      <c r="D34" s="88"/>
    </row>
    <row r="35" spans="1:4" ht="12.75">
      <c r="A35" s="78"/>
      <c r="B35" s="107" t="s">
        <v>134</v>
      </c>
      <c r="C35" s="108"/>
      <c r="D35" s="88"/>
    </row>
    <row r="36" spans="1:4" ht="12.75">
      <c r="A36" s="78"/>
      <c r="B36" s="107" t="s">
        <v>132</v>
      </c>
      <c r="C36" s="108"/>
      <c r="D36" s="88"/>
    </row>
    <row r="37" spans="1:4" ht="12.75">
      <c r="A37" s="78"/>
      <c r="B37" s="107" t="s">
        <v>126</v>
      </c>
      <c r="C37" s="108"/>
      <c r="D37" s="88"/>
    </row>
    <row r="38" spans="1:4" ht="12.75">
      <c r="A38" s="78"/>
      <c r="B38" s="107" t="s">
        <v>129</v>
      </c>
      <c r="C38" s="108"/>
      <c r="D38" s="88"/>
    </row>
    <row r="39" spans="1:4" ht="12.75">
      <c r="A39" s="78"/>
      <c r="B39" s="107" t="s">
        <v>239</v>
      </c>
      <c r="C39" s="108"/>
      <c r="D39" s="88"/>
    </row>
    <row r="40" spans="1:4" ht="12.75">
      <c r="A40" s="78"/>
      <c r="B40" s="107" t="s">
        <v>138</v>
      </c>
      <c r="C40" s="108"/>
      <c r="D40" s="88"/>
    </row>
    <row r="41" spans="1:4" ht="15">
      <c r="A41" s="78"/>
      <c r="B41" s="107" t="s">
        <v>143</v>
      </c>
      <c r="C41" s="108"/>
      <c r="D41" s="89"/>
    </row>
    <row r="42" spans="1:4" ht="12.75">
      <c r="A42" s="78"/>
      <c r="B42" s="107" t="s">
        <v>136</v>
      </c>
      <c r="C42" s="108"/>
      <c r="D42" s="88"/>
    </row>
    <row r="43" spans="1:4" ht="12.75">
      <c r="A43" s="78"/>
      <c r="B43" s="107" t="s">
        <v>128</v>
      </c>
      <c r="C43" s="108"/>
      <c r="D43" s="88"/>
    </row>
    <row r="44" spans="1:4" ht="12.75">
      <c r="A44" s="78"/>
      <c r="B44" s="107" t="s">
        <v>140</v>
      </c>
      <c r="C44" s="108"/>
      <c r="D44" s="88"/>
    </row>
    <row r="45" spans="1:4" ht="12.75">
      <c r="A45" s="78"/>
      <c r="B45" s="107" t="s">
        <v>124</v>
      </c>
      <c r="C45" s="108"/>
      <c r="D45" s="88"/>
    </row>
    <row r="46" spans="1:4" ht="12.75">
      <c r="A46" s="78"/>
      <c r="B46" s="107" t="s">
        <v>137</v>
      </c>
      <c r="C46" s="108"/>
      <c r="D46" s="88"/>
    </row>
    <row r="47" spans="1:4" ht="12.75">
      <c r="A47" s="78"/>
      <c r="B47" s="107" t="s">
        <v>130</v>
      </c>
      <c r="C47" s="108"/>
      <c r="D47" s="88"/>
    </row>
    <row r="48" spans="1:4" ht="12.75">
      <c r="A48" s="78"/>
      <c r="B48" s="107" t="s">
        <v>142</v>
      </c>
      <c r="C48" s="108"/>
      <c r="D48" s="88"/>
    </row>
    <row r="49" spans="1:4" ht="12.75">
      <c r="A49" s="78"/>
      <c r="B49" s="107" t="s">
        <v>122</v>
      </c>
      <c r="C49" s="108"/>
      <c r="D49" s="88"/>
    </row>
    <row r="50" spans="1:4" ht="12.75">
      <c r="A50" s="78"/>
      <c r="B50" s="107" t="s">
        <v>125</v>
      </c>
      <c r="C50" s="108"/>
      <c r="D50" s="88"/>
    </row>
    <row r="51" spans="1:4" ht="12.75">
      <c r="A51" s="78"/>
      <c r="B51" s="107" t="s">
        <v>131</v>
      </c>
      <c r="C51" s="108"/>
      <c r="D51" s="88"/>
    </row>
    <row r="52" spans="1:4" ht="12.75">
      <c r="A52" s="78"/>
      <c r="B52" s="107" t="s">
        <v>127</v>
      </c>
      <c r="C52" s="108"/>
      <c r="D52" s="88"/>
    </row>
    <row r="53" spans="1:4" ht="12.75">
      <c r="A53" s="78"/>
      <c r="B53" s="107" t="s">
        <v>141</v>
      </c>
      <c r="C53" s="108"/>
      <c r="D53" s="88"/>
    </row>
    <row r="54" spans="1:4" ht="12.75">
      <c r="A54" s="78"/>
      <c r="B54" s="107" t="s">
        <v>121</v>
      </c>
      <c r="C54" s="108"/>
      <c r="D54" s="88"/>
    </row>
    <row r="55" spans="1:4" ht="12.75">
      <c r="A55" s="78"/>
      <c r="B55" s="111"/>
      <c r="C55" s="112"/>
      <c r="D55" s="196"/>
    </row>
    <row r="56" spans="1:4" ht="12.75">
      <c r="A56" s="78"/>
      <c r="B56" s="111" t="s">
        <v>345</v>
      </c>
      <c r="C56" s="112"/>
      <c r="D56" s="196"/>
    </row>
    <row r="57" spans="1:4" ht="13.5" thickBot="1">
      <c r="A57" s="78"/>
      <c r="B57" s="109" t="s">
        <v>113</v>
      </c>
      <c r="C57" s="110"/>
      <c r="D57" s="90"/>
    </row>
    <row r="58" spans="1:3" ht="12.75">
      <c r="A58" s="78"/>
      <c r="B58" s="50"/>
      <c r="C58" s="50"/>
    </row>
    <row r="59" ht="12.75">
      <c r="A59" s="78"/>
    </row>
    <row r="60" spans="1:2" s="3" customFormat="1" ht="12.75">
      <c r="A60" s="78" t="s">
        <v>179</v>
      </c>
      <c r="B60" s="13" t="s">
        <v>305</v>
      </c>
    </row>
    <row r="61" spans="1:2" s="3" customFormat="1" ht="13.5" thickBot="1">
      <c r="A61" s="78"/>
      <c r="B61" s="13"/>
    </row>
    <row r="62" spans="1:4" s="3" customFormat="1" ht="13.5" thickBot="1">
      <c r="A62" s="78"/>
      <c r="B62" s="695" t="s">
        <v>108</v>
      </c>
      <c r="C62" s="696"/>
      <c r="D62" s="63"/>
    </row>
    <row r="63" spans="1:8" ht="13.5" thickBot="1">
      <c r="A63" s="78"/>
      <c r="B63" s="22"/>
      <c r="C63" s="22"/>
      <c r="D63" s="22"/>
      <c r="E63" s="699"/>
      <c r="F63" s="699"/>
      <c r="G63" s="3"/>
      <c r="H63" s="3"/>
    </row>
    <row r="64" spans="1:10" ht="13.5" thickBot="1">
      <c r="A64" s="78"/>
      <c r="B64" s="113"/>
      <c r="C64" s="131" t="s">
        <v>42</v>
      </c>
      <c r="D64" s="102" t="s">
        <v>106</v>
      </c>
      <c r="E64" s="60"/>
      <c r="F64" s="60"/>
      <c r="G64" s="3"/>
      <c r="H64" s="3"/>
      <c r="J64" s="5"/>
    </row>
    <row r="65" spans="1:8" ht="12.75">
      <c r="A65" s="78"/>
      <c r="B65" s="132" t="s">
        <v>26</v>
      </c>
      <c r="C65" s="103" t="s">
        <v>27</v>
      </c>
      <c r="D65" s="34"/>
      <c r="E65" s="17"/>
      <c r="F65" s="17"/>
      <c r="G65" s="26"/>
      <c r="H65" s="26"/>
    </row>
    <row r="66" spans="1:8" ht="12.75">
      <c r="A66" s="78"/>
      <c r="B66" s="121"/>
      <c r="C66" s="104" t="s">
        <v>28</v>
      </c>
      <c r="D66" s="43"/>
      <c r="E66" s="17"/>
      <c r="F66" s="17"/>
      <c r="G66" s="26"/>
      <c r="H66" s="26"/>
    </row>
    <row r="67" spans="1:8" ht="12.75">
      <c r="A67" s="78"/>
      <c r="B67" s="121"/>
      <c r="C67" s="104" t="s">
        <v>29</v>
      </c>
      <c r="D67" s="43"/>
      <c r="E67" s="17"/>
      <c r="F67" s="17"/>
      <c r="G67" s="26"/>
      <c r="H67" s="26"/>
    </row>
    <row r="68" spans="1:8" ht="12.75">
      <c r="A68" s="78"/>
      <c r="B68" s="121"/>
      <c r="C68" s="104" t="s">
        <v>30</v>
      </c>
      <c r="D68" s="43"/>
      <c r="E68" s="17"/>
      <c r="F68" s="17"/>
      <c r="G68" s="26"/>
      <c r="H68" s="26"/>
    </row>
    <row r="69" spans="1:8" ht="12.75">
      <c r="A69" s="78"/>
      <c r="B69" s="121"/>
      <c r="C69" s="104" t="s">
        <v>31</v>
      </c>
      <c r="D69" s="43"/>
      <c r="E69" s="17"/>
      <c r="F69" s="17"/>
      <c r="G69" s="26"/>
      <c r="H69" s="26"/>
    </row>
    <row r="70" spans="1:8" ht="12.75">
      <c r="A70" s="78"/>
      <c r="B70" s="121"/>
      <c r="C70" s="104" t="s">
        <v>32</v>
      </c>
      <c r="D70" s="43"/>
      <c r="E70" s="17"/>
      <c r="F70" s="17"/>
      <c r="G70" s="26"/>
      <c r="H70" s="26"/>
    </row>
    <row r="71" spans="1:8" ht="12.75">
      <c r="A71" s="78"/>
      <c r="B71" s="121"/>
      <c r="C71" s="104" t="s">
        <v>33</v>
      </c>
      <c r="D71" s="43"/>
      <c r="E71" s="17"/>
      <c r="F71" s="17"/>
      <c r="G71" s="26"/>
      <c r="H71" s="26"/>
    </row>
    <row r="72" spans="1:8" ht="12.75">
      <c r="A72" s="78"/>
      <c r="B72" s="121"/>
      <c r="C72" s="104" t="s">
        <v>34</v>
      </c>
      <c r="D72" s="43"/>
      <c r="E72" s="17"/>
      <c r="F72" s="17"/>
      <c r="G72" s="26"/>
      <c r="H72" s="26"/>
    </row>
    <row r="73" spans="1:8" ht="12.75">
      <c r="A73" s="78"/>
      <c r="B73" s="121"/>
      <c r="C73" s="104" t="s">
        <v>35</v>
      </c>
      <c r="D73" s="43"/>
      <c r="E73" s="17"/>
      <c r="F73" s="17"/>
      <c r="G73" s="26"/>
      <c r="H73" s="26"/>
    </row>
    <row r="74" spans="1:8" ht="12.75">
      <c r="A74" s="78"/>
      <c r="B74" s="121"/>
      <c r="C74" s="104" t="s">
        <v>36</v>
      </c>
      <c r="D74" s="43"/>
      <c r="E74" s="17"/>
      <c r="F74" s="17"/>
      <c r="G74" s="26"/>
      <c r="H74" s="26"/>
    </row>
    <row r="75" spans="1:8" ht="12.75">
      <c r="A75" s="78"/>
      <c r="B75" s="121"/>
      <c r="C75" s="104" t="s">
        <v>37</v>
      </c>
      <c r="D75" s="43"/>
      <c r="E75" s="17"/>
      <c r="F75" s="17"/>
      <c r="G75" s="26"/>
      <c r="H75" s="26"/>
    </row>
    <row r="76" spans="1:8" ht="12.75">
      <c r="A76" s="78"/>
      <c r="B76" s="121"/>
      <c r="C76" s="104" t="s">
        <v>38</v>
      </c>
      <c r="D76" s="43"/>
      <c r="E76" s="17"/>
      <c r="F76" s="17"/>
      <c r="G76" s="26"/>
      <c r="H76" s="26"/>
    </row>
    <row r="77" spans="1:8" ht="13.5" thickBot="1">
      <c r="A77" s="78"/>
      <c r="B77" s="117"/>
      <c r="C77" s="105" t="s">
        <v>39</v>
      </c>
      <c r="D77" s="36"/>
      <c r="E77" s="17"/>
      <c r="F77" s="17"/>
      <c r="G77" s="26"/>
      <c r="H77" s="26"/>
    </row>
    <row r="78" spans="1:8" ht="12.75">
      <c r="A78" s="78"/>
      <c r="G78" s="28"/>
      <c r="H78" s="28"/>
    </row>
    <row r="79" spans="1:8" ht="12.75">
      <c r="A79" s="78"/>
      <c r="G79" s="28"/>
      <c r="H79" s="28"/>
    </row>
    <row r="80" spans="1:8" s="3" customFormat="1" ht="12.75">
      <c r="A80" s="78" t="s">
        <v>180</v>
      </c>
      <c r="B80" s="13" t="s">
        <v>306</v>
      </c>
      <c r="G80" s="29"/>
      <c r="H80" s="29"/>
    </row>
    <row r="81" spans="1:8" s="3" customFormat="1" ht="13.5" thickBot="1">
      <c r="A81" s="78"/>
      <c r="B81" s="13"/>
      <c r="G81" s="29"/>
      <c r="H81" s="29"/>
    </row>
    <row r="82" spans="1:8" s="3" customFormat="1" ht="13.5" thickBot="1">
      <c r="A82" s="78"/>
      <c r="B82" s="697" t="s">
        <v>110</v>
      </c>
      <c r="C82" s="698"/>
      <c r="D82" s="63"/>
      <c r="G82" s="29"/>
      <c r="H82" s="29"/>
    </row>
    <row r="83" spans="1:8" s="3" customFormat="1" ht="13.5" thickBot="1">
      <c r="A83" s="78"/>
      <c r="B83" s="13"/>
      <c r="G83" s="29"/>
      <c r="H83" s="29"/>
    </row>
    <row r="84" spans="1:8" ht="13.5" thickBot="1">
      <c r="A84" s="78"/>
      <c r="B84" s="113"/>
      <c r="C84" s="131" t="s">
        <v>42</v>
      </c>
      <c r="D84" s="102" t="s">
        <v>106</v>
      </c>
      <c r="E84" s="60"/>
      <c r="F84" s="60"/>
      <c r="G84" s="19"/>
      <c r="H84" s="5"/>
    </row>
    <row r="85" spans="1:7" ht="12.75">
      <c r="A85" s="78"/>
      <c r="B85" s="125" t="s">
        <v>26</v>
      </c>
      <c r="C85" s="133" t="s">
        <v>27</v>
      </c>
      <c r="D85" s="34"/>
      <c r="E85" s="17"/>
      <c r="F85" s="17"/>
      <c r="G85" s="8"/>
    </row>
    <row r="86" spans="1:7" ht="12.75">
      <c r="A86" s="78"/>
      <c r="B86" s="132"/>
      <c r="C86" s="103" t="s">
        <v>28</v>
      </c>
      <c r="D86" s="43"/>
      <c r="E86" s="17"/>
      <c r="F86" s="17"/>
      <c r="G86" s="8"/>
    </row>
    <row r="87" spans="1:7" ht="12.75">
      <c r="A87" s="78"/>
      <c r="B87" s="121"/>
      <c r="C87" s="104" t="s">
        <v>29</v>
      </c>
      <c r="D87" s="43"/>
      <c r="E87" s="17"/>
      <c r="F87" s="17"/>
      <c r="G87" s="8"/>
    </row>
    <row r="88" spans="1:7" ht="12.75">
      <c r="A88" s="78"/>
      <c r="B88" s="121"/>
      <c r="C88" s="104" t="s">
        <v>30</v>
      </c>
      <c r="D88" s="43"/>
      <c r="E88" s="17"/>
      <c r="F88" s="17"/>
      <c r="G88" s="8"/>
    </row>
    <row r="89" spans="1:7" ht="12.75">
      <c r="A89" s="78"/>
      <c r="B89" s="121"/>
      <c r="C89" s="104" t="s">
        <v>31</v>
      </c>
      <c r="D89" s="43"/>
      <c r="E89" s="17"/>
      <c r="F89" s="17"/>
      <c r="G89" s="8"/>
    </row>
    <row r="90" spans="1:7" ht="12.75">
      <c r="A90" s="78"/>
      <c r="B90" s="121"/>
      <c r="C90" s="104" t="s">
        <v>32</v>
      </c>
      <c r="D90" s="43"/>
      <c r="E90" s="17"/>
      <c r="F90" s="17"/>
      <c r="G90" s="8"/>
    </row>
    <row r="91" spans="1:7" ht="12.75">
      <c r="A91" s="78"/>
      <c r="B91" s="121"/>
      <c r="C91" s="104" t="s">
        <v>33</v>
      </c>
      <c r="D91" s="43"/>
      <c r="E91" s="17"/>
      <c r="F91" s="17"/>
      <c r="G91" s="8"/>
    </row>
    <row r="92" spans="1:7" ht="12.75">
      <c r="A92" s="78"/>
      <c r="B92" s="121"/>
      <c r="C92" s="104" t="s">
        <v>34</v>
      </c>
      <c r="D92" s="43"/>
      <c r="E92" s="17"/>
      <c r="F92" s="17"/>
      <c r="G92" s="8"/>
    </row>
    <row r="93" spans="1:7" ht="12.75">
      <c r="A93" s="78"/>
      <c r="B93" s="121"/>
      <c r="C93" s="104" t="s">
        <v>35</v>
      </c>
      <c r="D93" s="43"/>
      <c r="E93" s="17"/>
      <c r="F93" s="17"/>
      <c r="G93" s="8"/>
    </row>
    <row r="94" spans="1:7" ht="12.75">
      <c r="A94" s="78"/>
      <c r="B94" s="121"/>
      <c r="C94" s="104" t="s">
        <v>36</v>
      </c>
      <c r="D94" s="43"/>
      <c r="E94" s="17"/>
      <c r="F94" s="17"/>
      <c r="G94" s="8"/>
    </row>
    <row r="95" spans="1:7" ht="12.75">
      <c r="A95" s="78"/>
      <c r="B95" s="121"/>
      <c r="C95" s="104" t="s">
        <v>37</v>
      </c>
      <c r="D95" s="43"/>
      <c r="E95" s="17"/>
      <c r="F95" s="17"/>
      <c r="G95" s="8"/>
    </row>
    <row r="96" spans="1:7" ht="12.75">
      <c r="A96" s="78"/>
      <c r="B96" s="121"/>
      <c r="C96" s="104" t="s">
        <v>38</v>
      </c>
      <c r="D96" s="43"/>
      <c r="E96" s="17"/>
      <c r="F96" s="17"/>
      <c r="G96" s="8"/>
    </row>
    <row r="97" spans="1:7" ht="13.5" thickBot="1">
      <c r="A97" s="78"/>
      <c r="B97" s="121"/>
      <c r="C97" s="119" t="s">
        <v>39</v>
      </c>
      <c r="D97" s="36"/>
      <c r="E97" s="17"/>
      <c r="F97" s="17"/>
      <c r="G97" s="8"/>
    </row>
    <row r="98" spans="1:3" ht="12.75">
      <c r="A98" s="78"/>
      <c r="B98" s="49"/>
      <c r="C98" s="49"/>
    </row>
    <row r="99" spans="1:3" ht="12.75">
      <c r="A99" s="78"/>
      <c r="B99" s="50"/>
      <c r="C99" s="50"/>
    </row>
    <row r="100" spans="1:2" ht="12.75">
      <c r="A100" s="78" t="s">
        <v>181</v>
      </c>
      <c r="B100" s="13" t="s">
        <v>307</v>
      </c>
    </row>
    <row r="101" spans="1:2" ht="13.5" thickBot="1">
      <c r="A101" s="78"/>
      <c r="B101" s="13"/>
    </row>
    <row r="102" spans="1:7" ht="13.5" thickBot="1">
      <c r="A102" s="78"/>
      <c r="B102" s="8"/>
      <c r="D102" s="8"/>
      <c r="E102" s="118" t="s">
        <v>106</v>
      </c>
      <c r="F102" s="60"/>
      <c r="G102" s="19"/>
    </row>
    <row r="103" spans="1:7" ht="12.75">
      <c r="A103" s="82"/>
      <c r="B103" s="134" t="s">
        <v>243</v>
      </c>
      <c r="C103" s="99"/>
      <c r="D103" s="135"/>
      <c r="E103" s="11"/>
      <c r="F103" s="17"/>
      <c r="G103" s="8"/>
    </row>
    <row r="104" spans="1:7" ht="13.5" thickBot="1">
      <c r="A104" s="82"/>
      <c r="B104" s="136" t="s">
        <v>149</v>
      </c>
      <c r="C104" s="96"/>
      <c r="D104" s="137"/>
      <c r="E104" s="11"/>
      <c r="F104" s="17"/>
      <c r="G104" s="8"/>
    </row>
    <row r="105" spans="1:7" ht="13.5" thickBot="1">
      <c r="A105" s="82"/>
      <c r="B105" s="138"/>
      <c r="C105" s="139"/>
      <c r="D105" s="140" t="s">
        <v>150</v>
      </c>
      <c r="E105" s="38"/>
      <c r="F105" s="17"/>
      <c r="G105" s="8"/>
    </row>
    <row r="106" spans="1:7" ht="13.5" thickBot="1">
      <c r="A106" s="78"/>
      <c r="B106" s="198" t="s">
        <v>359</v>
      </c>
      <c r="C106" s="700" t="s">
        <v>43</v>
      </c>
      <c r="D106" s="694"/>
      <c r="E106" s="74"/>
      <c r="F106" s="17"/>
      <c r="G106" s="8"/>
    </row>
    <row r="107" spans="1:7" ht="13.5" thickBot="1">
      <c r="A107" s="78"/>
      <c r="B107" s="199"/>
      <c r="C107" s="693" t="s">
        <v>345</v>
      </c>
      <c r="D107" s="694" t="s">
        <v>357</v>
      </c>
      <c r="E107" s="39"/>
      <c r="F107" s="17"/>
      <c r="G107" s="8"/>
    </row>
    <row r="108" spans="1:7" ht="13.5" thickBot="1">
      <c r="A108" s="78"/>
      <c r="B108" s="141"/>
      <c r="C108" s="693" t="s">
        <v>345</v>
      </c>
      <c r="D108" s="694" t="s">
        <v>357</v>
      </c>
      <c r="E108" s="39"/>
      <c r="F108" s="17"/>
      <c r="G108" s="8"/>
    </row>
    <row r="109" spans="1:7" ht="13.5" thickBot="1">
      <c r="A109" s="78"/>
      <c r="B109" s="142"/>
      <c r="C109" s="693" t="s">
        <v>345</v>
      </c>
      <c r="D109" s="694" t="s">
        <v>357</v>
      </c>
      <c r="E109" s="75"/>
      <c r="F109" s="17"/>
      <c r="G109" s="8"/>
    </row>
    <row r="110" spans="1:8" ht="13.5" thickBot="1">
      <c r="A110" s="78"/>
      <c r="B110" s="143"/>
      <c r="C110" s="100"/>
      <c r="D110" s="197" t="s">
        <v>358</v>
      </c>
      <c r="E110" s="38"/>
      <c r="F110" s="17"/>
      <c r="G110" s="8"/>
      <c r="H110" s="8"/>
    </row>
    <row r="111" spans="1:9" ht="12.75">
      <c r="A111" s="78"/>
      <c r="B111" s="1"/>
      <c r="E111" s="149"/>
      <c r="H111" s="8"/>
      <c r="I111" s="8"/>
    </row>
    <row r="112" spans="1:9" ht="12.75">
      <c r="A112" s="78"/>
      <c r="B112" s="1"/>
      <c r="H112" s="8"/>
      <c r="I112" s="8"/>
    </row>
    <row r="113" spans="1:9" ht="12.75">
      <c r="A113" s="80" t="s">
        <v>182</v>
      </c>
      <c r="B113" s="25" t="s">
        <v>360</v>
      </c>
      <c r="H113" s="8"/>
      <c r="I113" s="8"/>
    </row>
    <row r="114" spans="1:9" ht="13.5" thickBot="1">
      <c r="A114" s="78"/>
      <c r="B114" s="25"/>
      <c r="H114" s="8"/>
      <c r="I114" s="8"/>
    </row>
    <row r="115" spans="1:7" ht="13.5" thickBot="1">
      <c r="A115" s="78"/>
      <c r="B115" s="101" t="s">
        <v>56</v>
      </c>
      <c r="C115" s="120" t="s">
        <v>106</v>
      </c>
      <c r="D115" s="60"/>
      <c r="E115" s="60"/>
      <c r="F115" s="19"/>
      <c r="G115" s="8"/>
    </row>
    <row r="116" spans="1:7" ht="12.75">
      <c r="A116" s="78"/>
      <c r="B116" s="144" t="s">
        <v>57</v>
      </c>
      <c r="C116" s="34"/>
      <c r="D116" s="17"/>
      <c r="E116" s="17"/>
      <c r="F116" s="8"/>
      <c r="G116" s="8"/>
    </row>
    <row r="117" spans="1:7" ht="12.75">
      <c r="A117" s="78"/>
      <c r="B117" s="145" t="s">
        <v>58</v>
      </c>
      <c r="C117" s="43"/>
      <c r="D117" s="17"/>
      <c r="E117" s="17"/>
      <c r="F117" s="8"/>
      <c r="G117" s="8"/>
    </row>
    <row r="118" spans="1:6" ht="12.75">
      <c r="A118" s="78"/>
      <c r="B118" s="145" t="s">
        <v>59</v>
      </c>
      <c r="C118" s="43"/>
      <c r="D118" s="17"/>
      <c r="E118" s="17"/>
      <c r="F118" s="8"/>
    </row>
    <row r="119" spans="1:6" ht="12.75">
      <c r="A119" s="78"/>
      <c r="B119" s="145" t="s">
        <v>60</v>
      </c>
      <c r="C119" s="43"/>
      <c r="D119" s="17"/>
      <c r="E119" s="17"/>
      <c r="F119" s="8"/>
    </row>
    <row r="120" spans="1:6" ht="13.5" thickBot="1">
      <c r="A120" s="78"/>
      <c r="B120" s="146" t="s">
        <v>61</v>
      </c>
      <c r="C120" s="36"/>
      <c r="D120" s="17"/>
      <c r="E120" s="17"/>
      <c r="F120" s="8"/>
    </row>
    <row r="121" spans="1:10" ht="12.75">
      <c r="A121" s="78"/>
      <c r="B121" s="8"/>
      <c r="C121" s="8"/>
      <c r="D121" s="8"/>
      <c r="E121" s="8"/>
      <c r="F121" s="8"/>
      <c r="G121" s="8"/>
      <c r="H121" s="8"/>
      <c r="I121" s="8"/>
      <c r="J121" s="8"/>
    </row>
    <row r="122" ht="12.75">
      <c r="A122" s="78"/>
    </row>
    <row r="123" spans="1:2" ht="12.75">
      <c r="A123" s="78" t="s">
        <v>183</v>
      </c>
      <c r="B123" s="25" t="s">
        <v>308</v>
      </c>
    </row>
    <row r="124" spans="1:2" ht="13.5" thickBot="1">
      <c r="A124" s="78"/>
      <c r="B124" s="25"/>
    </row>
    <row r="125" spans="1:4" ht="13.5" thickBot="1">
      <c r="A125" s="78"/>
      <c r="B125" s="33"/>
      <c r="C125" s="118" t="s">
        <v>106</v>
      </c>
      <c r="D125" s="15"/>
    </row>
    <row r="126" spans="1:4" ht="12.75">
      <c r="A126" s="78"/>
      <c r="B126" s="95" t="s">
        <v>244</v>
      </c>
      <c r="C126" s="34"/>
      <c r="D126" s="8"/>
    </row>
    <row r="127" spans="1:4" ht="12.75">
      <c r="A127" s="78"/>
      <c r="B127" s="92" t="s">
        <v>62</v>
      </c>
      <c r="C127" s="43"/>
      <c r="D127" s="8"/>
    </row>
    <row r="128" spans="1:4" ht="12.75">
      <c r="A128" s="78"/>
      <c r="B128" s="92" t="s">
        <v>63</v>
      </c>
      <c r="C128" s="43"/>
      <c r="D128" s="8"/>
    </row>
    <row r="129" spans="1:4" ht="12.75">
      <c r="A129" s="78"/>
      <c r="B129" s="148" t="s">
        <v>99</v>
      </c>
      <c r="C129" s="11"/>
      <c r="D129" s="8"/>
    </row>
    <row r="130" spans="1:4" ht="13.5" thickBot="1">
      <c r="A130" s="78"/>
      <c r="B130" s="147" t="s">
        <v>113</v>
      </c>
      <c r="C130" s="33"/>
      <c r="D130" s="8"/>
    </row>
    <row r="131" spans="1:4" s="51" customFormat="1" ht="12.75">
      <c r="A131" s="80"/>
      <c r="D131" s="17"/>
    </row>
    <row r="132" ht="12.75">
      <c r="A132" s="78"/>
    </row>
    <row r="133" spans="1:2" ht="12.75">
      <c r="A133" s="80" t="s">
        <v>184</v>
      </c>
      <c r="B133" s="25" t="s">
        <v>309</v>
      </c>
    </row>
    <row r="134" ht="13.5" thickBot="1">
      <c r="A134" s="78"/>
    </row>
    <row r="135" spans="1:4" ht="13.5" thickBot="1">
      <c r="A135" s="78"/>
      <c r="B135" s="22"/>
      <c r="C135" s="118" t="s">
        <v>106</v>
      </c>
      <c r="D135" s="15"/>
    </row>
    <row r="136" spans="1:4" ht="12.75">
      <c r="A136" s="78"/>
      <c r="B136" s="125" t="s">
        <v>64</v>
      </c>
      <c r="C136" s="11"/>
      <c r="D136" s="7"/>
    </row>
    <row r="137" spans="1:4" ht="12.75">
      <c r="A137" s="78"/>
      <c r="B137" s="148" t="s">
        <v>66</v>
      </c>
      <c r="C137" s="39"/>
      <c r="D137" s="7"/>
    </row>
    <row r="138" spans="1:4" ht="12.75">
      <c r="A138" s="78"/>
      <c r="B138" s="148" t="s">
        <v>65</v>
      </c>
      <c r="C138" s="43"/>
      <c r="D138" s="7"/>
    </row>
    <row r="139" spans="1:4" ht="12.75">
      <c r="A139" s="78"/>
      <c r="B139" s="168" t="s">
        <v>99</v>
      </c>
      <c r="C139" s="11"/>
      <c r="D139" s="8"/>
    </row>
    <row r="140" spans="1:4" ht="13.5" thickBot="1">
      <c r="A140" s="78"/>
      <c r="B140" s="147" t="s">
        <v>113</v>
      </c>
      <c r="C140" s="33"/>
      <c r="D140" s="8"/>
    </row>
    <row r="141" ht="12.75">
      <c r="A141" s="78"/>
    </row>
    <row r="142" ht="12.75">
      <c r="A142" s="78"/>
    </row>
    <row r="143" spans="1:2" ht="12.75">
      <c r="A143" s="78" t="s">
        <v>185</v>
      </c>
      <c r="B143" s="27" t="s">
        <v>310</v>
      </c>
    </row>
    <row r="144" ht="13.5" thickBot="1">
      <c r="A144" s="78"/>
    </row>
    <row r="145" spans="1:3" ht="13.5" thickBot="1">
      <c r="A145" s="78"/>
      <c r="C145" s="118" t="s">
        <v>106</v>
      </c>
    </row>
    <row r="146" spans="1:3" ht="12.75">
      <c r="A146" s="78"/>
      <c r="B146" s="125" t="s">
        <v>145</v>
      </c>
      <c r="C146" s="11"/>
    </row>
    <row r="147" spans="1:3" ht="12.75">
      <c r="A147" s="78"/>
      <c r="B147" s="148" t="s">
        <v>146</v>
      </c>
      <c r="C147" s="39"/>
    </row>
    <row r="148" spans="1:3" ht="12.75">
      <c r="A148" s="78"/>
      <c r="B148" s="200" t="s">
        <v>361</v>
      </c>
      <c r="C148" s="43"/>
    </row>
    <row r="149" spans="1:3" ht="12.75">
      <c r="A149" s="78"/>
      <c r="B149" s="200" t="s">
        <v>362</v>
      </c>
      <c r="C149" s="39"/>
    </row>
    <row r="150" spans="1:3" ht="12.75">
      <c r="A150" s="78"/>
      <c r="B150" s="148" t="s">
        <v>99</v>
      </c>
      <c r="C150" s="39"/>
    </row>
    <row r="151" spans="1:3" ht="13.5" thickBot="1">
      <c r="A151" s="78"/>
      <c r="B151" s="117" t="s">
        <v>113</v>
      </c>
      <c r="C151" s="33"/>
    </row>
    <row r="152" ht="12.75">
      <c r="A152" s="78"/>
    </row>
    <row r="153" ht="12.75">
      <c r="A153" s="78"/>
    </row>
    <row r="154" spans="1:2" ht="12.75">
      <c r="A154" s="80" t="s">
        <v>186</v>
      </c>
      <c r="B154" s="13" t="s">
        <v>311</v>
      </c>
    </row>
    <row r="155" ht="13.5" thickBot="1">
      <c r="A155" s="78"/>
    </row>
    <row r="156" spans="1:4" ht="13.5" thickBot="1">
      <c r="A156" s="78"/>
      <c r="D156" s="118" t="s">
        <v>106</v>
      </c>
    </row>
    <row r="157" spans="1:4" ht="12.75">
      <c r="A157" s="78"/>
      <c r="B157" s="91" t="s">
        <v>119</v>
      </c>
      <c r="C157" s="94"/>
      <c r="D157" s="11"/>
    </row>
    <row r="158" spans="1:4" ht="12.75">
      <c r="A158" s="78"/>
      <c r="B158" s="92" t="s">
        <v>117</v>
      </c>
      <c r="C158" s="104"/>
      <c r="D158" s="39"/>
    </row>
    <row r="159" spans="1:4" ht="12.75">
      <c r="A159" s="78"/>
      <c r="B159" s="92" t="s">
        <v>118</v>
      </c>
      <c r="C159" s="104"/>
      <c r="D159" s="39"/>
    </row>
    <row r="160" spans="1:4" ht="12.75">
      <c r="A160" s="78"/>
      <c r="B160" s="107" t="s">
        <v>363</v>
      </c>
      <c r="C160" s="104"/>
      <c r="D160" s="39"/>
    </row>
    <row r="161" spans="1:4" ht="12.75">
      <c r="A161" s="78"/>
      <c r="B161" s="92" t="s">
        <v>161</v>
      </c>
      <c r="C161" s="104"/>
      <c r="D161" s="39"/>
    </row>
    <row r="162" spans="1:4" ht="13.5" thickBot="1">
      <c r="A162" s="78"/>
      <c r="B162" s="93" t="s">
        <v>113</v>
      </c>
      <c r="C162" s="105"/>
      <c r="D162" s="33"/>
    </row>
    <row r="163" spans="1:6" ht="12.75">
      <c r="A163" s="78"/>
      <c r="F163" s="4"/>
    </row>
    <row r="164" spans="1:10" ht="12.75">
      <c r="A164" s="78"/>
      <c r="B164" s="8"/>
      <c r="C164" s="8"/>
      <c r="D164" s="8"/>
      <c r="E164" s="8"/>
      <c r="F164" s="8"/>
      <c r="G164" s="8"/>
      <c r="H164" s="8"/>
      <c r="I164" s="8"/>
      <c r="J164" s="8"/>
    </row>
    <row r="165" spans="1:6" ht="12.75">
      <c r="A165" s="78" t="s">
        <v>187</v>
      </c>
      <c r="B165" s="25" t="s">
        <v>312</v>
      </c>
      <c r="F165" s="8"/>
    </row>
    <row r="166" spans="1:6" ht="13.5" thickBot="1">
      <c r="A166" s="78"/>
      <c r="B166" s="25"/>
      <c r="F166" s="8"/>
    </row>
    <row r="167" spans="1:9" ht="12.75">
      <c r="A167" s="78"/>
      <c r="B167" s="91" t="s">
        <v>69</v>
      </c>
      <c r="C167" s="162"/>
      <c r="D167" s="160"/>
      <c r="E167" s="20"/>
      <c r="F167" s="20"/>
      <c r="G167" s="20"/>
      <c r="I167" s="48"/>
    </row>
    <row r="168" spans="1:7" ht="13.5" thickBot="1">
      <c r="A168" s="78"/>
      <c r="B168" s="97" t="s">
        <v>245</v>
      </c>
      <c r="C168" s="163"/>
      <c r="D168" s="161"/>
      <c r="E168" s="20"/>
      <c r="F168" s="20"/>
      <c r="G168" s="20"/>
    </row>
    <row r="169" spans="1:7" s="51" customFormat="1" ht="13.5" thickBot="1">
      <c r="A169" s="80"/>
      <c r="B169" s="49"/>
      <c r="C169" s="157"/>
      <c r="D169" s="53"/>
      <c r="E169" s="20"/>
      <c r="F169" s="20"/>
      <c r="G169" s="20"/>
    </row>
    <row r="170" spans="1:7" s="51" customFormat="1" ht="26.25" thickBot="1">
      <c r="A170" s="80"/>
      <c r="B170" s="50"/>
      <c r="C170" s="60"/>
      <c r="D170" s="123" t="s">
        <v>211</v>
      </c>
      <c r="E170" s="20"/>
      <c r="F170" s="20"/>
      <c r="G170" s="20"/>
    </row>
    <row r="171" spans="1:7" ht="12.75">
      <c r="A171" s="78"/>
      <c r="B171" s="98" t="s">
        <v>159</v>
      </c>
      <c r="C171" s="158"/>
      <c r="D171" s="74"/>
      <c r="E171" s="17"/>
      <c r="F171" s="17"/>
      <c r="G171" s="17"/>
    </row>
    <row r="172" spans="1:7" ht="13.5" thickBot="1">
      <c r="A172" s="78"/>
      <c r="B172" s="93" t="s">
        <v>160</v>
      </c>
      <c r="C172" s="105"/>
      <c r="D172" s="33"/>
      <c r="E172" s="17"/>
      <c r="F172" s="17"/>
      <c r="G172" s="17"/>
    </row>
    <row r="173" spans="1:7" s="51" customFormat="1" ht="12.75">
      <c r="A173" s="80"/>
      <c r="B173" s="50"/>
      <c r="C173" s="50"/>
      <c r="D173" s="17"/>
      <c r="E173" s="17"/>
      <c r="F173" s="17"/>
      <c r="G173" s="17"/>
    </row>
    <row r="174" spans="1:6" ht="12.75">
      <c r="A174" s="78"/>
      <c r="F174" s="4"/>
    </row>
    <row r="175" spans="1:6" ht="12.75">
      <c r="A175" s="78" t="s">
        <v>188</v>
      </c>
      <c r="B175" s="13" t="s">
        <v>246</v>
      </c>
      <c r="F175" s="4"/>
    </row>
    <row r="176" spans="1:6" ht="13.5" thickBot="1">
      <c r="A176" s="78"/>
      <c r="B176" s="13"/>
      <c r="F176" s="4"/>
    </row>
    <row r="177" spans="1:5" ht="13.5" thickBot="1">
      <c r="A177" s="78"/>
      <c r="B177" s="33"/>
      <c r="C177" s="114" t="s">
        <v>16</v>
      </c>
      <c r="D177" s="115" t="s">
        <v>77</v>
      </c>
      <c r="E177" s="102" t="s">
        <v>78</v>
      </c>
    </row>
    <row r="178" spans="1:5" ht="13.5" thickBot="1">
      <c r="A178" s="78"/>
      <c r="B178" s="93" t="s">
        <v>15</v>
      </c>
      <c r="C178" s="42"/>
      <c r="D178" s="37"/>
      <c r="E178" s="64"/>
    </row>
    <row r="179" spans="1:5" s="51" customFormat="1" ht="12.75">
      <c r="A179" s="80"/>
      <c r="B179" s="50"/>
      <c r="C179" s="17"/>
      <c r="D179" s="17"/>
      <c r="E179" s="59"/>
    </row>
    <row r="180" spans="1:6" ht="13.5" thickBot="1">
      <c r="A180" s="78"/>
      <c r="B180" s="13"/>
      <c r="F180" s="4"/>
    </row>
    <row r="181" spans="1:13" s="17" customFormat="1" ht="12.75">
      <c r="A181" s="83"/>
      <c r="B181" s="176" t="s">
        <v>366</v>
      </c>
      <c r="C181" s="177"/>
      <c r="D181" s="177"/>
      <c r="E181" s="177"/>
      <c r="F181" s="177"/>
      <c r="G181" s="177"/>
      <c r="H181" s="177"/>
      <c r="I181" s="177"/>
      <c r="J181" s="177"/>
      <c r="K181" s="177"/>
      <c r="L181" s="177"/>
      <c r="M181" s="178"/>
    </row>
    <row r="182" spans="1:13" ht="38.25">
      <c r="A182" s="78"/>
      <c r="B182" s="186" t="s">
        <v>1</v>
      </c>
      <c r="C182" s="185" t="s">
        <v>71</v>
      </c>
      <c r="D182" s="185" t="s">
        <v>365</v>
      </c>
      <c r="E182" s="187"/>
      <c r="F182" s="180" t="s">
        <v>75</v>
      </c>
      <c r="G182" s="183"/>
      <c r="H182" s="185" t="s">
        <v>151</v>
      </c>
      <c r="I182" s="185" t="s">
        <v>72</v>
      </c>
      <c r="J182" s="185" t="s">
        <v>74</v>
      </c>
      <c r="K182" s="185" t="s">
        <v>73</v>
      </c>
      <c r="L182" s="185" t="s">
        <v>334</v>
      </c>
      <c r="M182" s="188" t="s">
        <v>79</v>
      </c>
    </row>
    <row r="183" spans="1:13" ht="12.75">
      <c r="A183" s="78"/>
      <c r="B183" s="116"/>
      <c r="C183" s="184"/>
      <c r="D183" s="184"/>
      <c r="E183" s="159" t="s">
        <v>25</v>
      </c>
      <c r="F183" s="159" t="s">
        <v>23</v>
      </c>
      <c r="G183" s="159" t="s">
        <v>24</v>
      </c>
      <c r="H183" s="184"/>
      <c r="I183" s="184"/>
      <c r="J183" s="184"/>
      <c r="K183" s="184"/>
      <c r="L183" s="184"/>
      <c r="M183" s="189"/>
    </row>
    <row r="184" spans="1:13" ht="12.75">
      <c r="A184" s="78"/>
      <c r="B184" s="190" t="s">
        <v>111</v>
      </c>
      <c r="C184" s="54"/>
      <c r="D184" s="54"/>
      <c r="E184" s="54"/>
      <c r="F184" s="54"/>
      <c r="G184" s="54"/>
      <c r="H184" s="54"/>
      <c r="I184" s="54"/>
      <c r="J184" s="54"/>
      <c r="K184" s="54"/>
      <c r="L184" s="54"/>
      <c r="M184" s="55"/>
    </row>
    <row r="185" spans="1:13" ht="12.75">
      <c r="A185" s="78"/>
      <c r="B185" s="190" t="s">
        <v>112</v>
      </c>
      <c r="C185" s="54"/>
      <c r="D185" s="54"/>
      <c r="E185" s="54"/>
      <c r="F185" s="54"/>
      <c r="G185" s="54"/>
      <c r="H185" s="54"/>
      <c r="I185" s="54"/>
      <c r="J185" s="54"/>
      <c r="K185" s="54"/>
      <c r="L185" s="54"/>
      <c r="M185" s="55"/>
    </row>
    <row r="186" spans="1:13" ht="12.75">
      <c r="A186" s="78"/>
      <c r="B186" s="190" t="s">
        <v>333</v>
      </c>
      <c r="C186" s="54"/>
      <c r="D186" s="54"/>
      <c r="E186" s="54"/>
      <c r="F186" s="54"/>
      <c r="G186" s="54"/>
      <c r="H186" s="54"/>
      <c r="I186" s="54"/>
      <c r="J186" s="54"/>
      <c r="K186" s="54"/>
      <c r="L186" s="54"/>
      <c r="M186" s="55"/>
    </row>
    <row r="187" spans="1:13" ht="13.5" thickBot="1">
      <c r="A187" s="78"/>
      <c r="B187" s="191" t="s">
        <v>76</v>
      </c>
      <c r="C187" s="192"/>
      <c r="D187" s="192"/>
      <c r="E187" s="192"/>
      <c r="F187" s="192"/>
      <c r="G187" s="192"/>
      <c r="H187" s="192"/>
      <c r="I187" s="192"/>
      <c r="J187" s="192"/>
      <c r="K187" s="192"/>
      <c r="L187" s="192"/>
      <c r="M187" s="193"/>
    </row>
    <row r="188" ht="12.75">
      <c r="A188" s="78"/>
    </row>
    <row r="189" spans="1:6" ht="13.5" thickBot="1">
      <c r="A189" s="78"/>
      <c r="B189" s="13"/>
      <c r="F189" s="4"/>
    </row>
    <row r="190" spans="1:10" s="17" customFormat="1" ht="12.75">
      <c r="A190" s="83"/>
      <c r="B190" s="176" t="s">
        <v>364</v>
      </c>
      <c r="C190" s="177"/>
      <c r="D190" s="177"/>
      <c r="E190" s="177"/>
      <c r="F190" s="177"/>
      <c r="G190" s="177"/>
      <c r="H190" s="177"/>
      <c r="I190" s="177"/>
      <c r="J190" s="178"/>
    </row>
    <row r="191" spans="1:10" ht="38.25">
      <c r="A191" s="78"/>
      <c r="B191" s="186" t="s">
        <v>1</v>
      </c>
      <c r="C191" s="185" t="s">
        <v>71</v>
      </c>
      <c r="D191" s="185" t="s">
        <v>365</v>
      </c>
      <c r="E191" s="187"/>
      <c r="F191" s="180" t="s">
        <v>75</v>
      </c>
      <c r="G191" s="183"/>
      <c r="H191" s="185" t="s">
        <v>151</v>
      </c>
      <c r="I191" s="185" t="s">
        <v>334</v>
      </c>
      <c r="J191" s="188" t="s">
        <v>79</v>
      </c>
    </row>
    <row r="192" spans="1:10" ht="12.75">
      <c r="A192" s="78"/>
      <c r="B192" s="116"/>
      <c r="C192" s="184"/>
      <c r="D192" s="184"/>
      <c r="E192" s="159" t="s">
        <v>25</v>
      </c>
      <c r="F192" s="159" t="s">
        <v>23</v>
      </c>
      <c r="G192" s="159" t="s">
        <v>24</v>
      </c>
      <c r="H192" s="184"/>
      <c r="I192" s="184"/>
      <c r="J192" s="189"/>
    </row>
    <row r="193" spans="1:10" ht="12.75">
      <c r="A193" s="78"/>
      <c r="B193" s="190" t="s">
        <v>111</v>
      </c>
      <c r="C193" s="54"/>
      <c r="D193" s="54"/>
      <c r="E193" s="54"/>
      <c r="F193" s="54"/>
      <c r="G193" s="54"/>
      <c r="H193" s="54"/>
      <c r="I193" s="54"/>
      <c r="J193" s="55"/>
    </row>
    <row r="194" spans="1:10" ht="12.75">
      <c r="A194" s="78"/>
      <c r="B194" s="190" t="s">
        <v>112</v>
      </c>
      <c r="C194" s="54"/>
      <c r="D194" s="54"/>
      <c r="E194" s="54"/>
      <c r="F194" s="54"/>
      <c r="G194" s="54"/>
      <c r="H194" s="54"/>
      <c r="I194" s="54"/>
      <c r="J194" s="55"/>
    </row>
    <row r="195" spans="1:10" ht="12.75">
      <c r="A195" s="78"/>
      <c r="B195" s="190" t="s">
        <v>333</v>
      </c>
      <c r="C195" s="54"/>
      <c r="D195" s="54"/>
      <c r="E195" s="54"/>
      <c r="F195" s="54"/>
      <c r="G195" s="54"/>
      <c r="H195" s="54"/>
      <c r="I195" s="54"/>
      <c r="J195" s="55"/>
    </row>
    <row r="196" spans="1:10" ht="13.5" thickBot="1">
      <c r="A196" s="78"/>
      <c r="B196" s="191" t="s">
        <v>76</v>
      </c>
      <c r="C196" s="192"/>
      <c r="D196" s="192"/>
      <c r="E196" s="192"/>
      <c r="F196" s="192"/>
      <c r="G196" s="192"/>
      <c r="H196" s="192"/>
      <c r="I196" s="192"/>
      <c r="J196" s="193"/>
    </row>
    <row r="197" ht="12.75">
      <c r="A197" s="78"/>
    </row>
    <row r="198" ht="12.75">
      <c r="A198" s="78"/>
    </row>
    <row r="199" ht="12.75">
      <c r="A199" s="78"/>
    </row>
    <row r="200" ht="12.75">
      <c r="A200" s="78"/>
    </row>
    <row r="201" ht="12.75">
      <c r="A201" s="78"/>
    </row>
    <row r="202" ht="12.75">
      <c r="A202" s="78"/>
    </row>
    <row r="203" ht="12.75">
      <c r="A203" s="78"/>
    </row>
    <row r="204" ht="12.75">
      <c r="A204" s="78"/>
    </row>
    <row r="205" ht="12.75">
      <c r="A205" s="78"/>
    </row>
    <row r="206" ht="12.75">
      <c r="A206" s="78"/>
    </row>
    <row r="207" ht="12.75">
      <c r="A207" s="78"/>
    </row>
    <row r="208" ht="12.75">
      <c r="A208" s="78"/>
    </row>
    <row r="209" ht="12.75">
      <c r="A209" s="78"/>
    </row>
    <row r="210" ht="12.75">
      <c r="A210" s="78"/>
    </row>
    <row r="211" ht="12.75">
      <c r="A211" s="78"/>
    </row>
    <row r="212" ht="12.75">
      <c r="A212" s="78"/>
    </row>
    <row r="213" ht="12.75">
      <c r="A213" s="78"/>
    </row>
    <row r="214" ht="12.75">
      <c r="A214" s="78"/>
    </row>
    <row r="215" ht="12.75">
      <c r="A215" s="78"/>
    </row>
    <row r="216" ht="12.75">
      <c r="A216" s="78"/>
    </row>
    <row r="217" ht="12.75">
      <c r="A217" s="78"/>
    </row>
    <row r="218" ht="12.75">
      <c r="A218" s="78"/>
    </row>
    <row r="219" ht="12.75">
      <c r="A219" s="78"/>
    </row>
    <row r="220" ht="12.75">
      <c r="A220" s="78"/>
    </row>
    <row r="221" ht="12.75">
      <c r="A221" s="78"/>
    </row>
    <row r="222" ht="12.75">
      <c r="A222" s="78"/>
    </row>
    <row r="223" ht="12.75">
      <c r="A223" s="78"/>
    </row>
    <row r="224" ht="12.75">
      <c r="A224" s="78"/>
    </row>
  </sheetData>
  <sheetProtection/>
  <mergeCells count="7">
    <mergeCell ref="C109:D109"/>
    <mergeCell ref="B62:C62"/>
    <mergeCell ref="B82:C82"/>
    <mergeCell ref="E63:F63"/>
    <mergeCell ref="C106:D106"/>
    <mergeCell ref="C107:D107"/>
    <mergeCell ref="C108:D108"/>
  </mergeCells>
  <printOptions/>
  <pageMargins left="0.75" right="0.75" top="0.5" bottom="0.26" header="0.4921259845" footer="0.24"/>
  <pageSetup fitToHeight="0" fitToWidth="1" horizontalDpi="600" verticalDpi="600" orientation="portrait" paperSize="8" r:id="rId1"/>
  <rowBreaks count="3" manualBreakCount="3">
    <brk id="57" max="5" man="1"/>
    <brk id="111" max="5" man="1"/>
    <brk id="163" max="5" man="1"/>
  </rowBreaks>
</worksheet>
</file>

<file path=xl/worksheets/sheet3.xml><?xml version="1.0" encoding="utf-8"?>
<worksheet xmlns="http://schemas.openxmlformats.org/spreadsheetml/2006/main" xmlns:r="http://schemas.openxmlformats.org/officeDocument/2006/relationships">
  <sheetPr>
    <tabColor indexed="61"/>
  </sheetPr>
  <dimension ref="A1:U170"/>
  <sheetViews>
    <sheetView showGridLines="0" view="pageBreakPreview" zoomScaleNormal="85" zoomScaleSheetLayoutView="100" zoomScalePageLayoutView="0" workbookViewId="0" topLeftCell="A64">
      <selection activeCell="D104" sqref="A62:F107"/>
    </sheetView>
  </sheetViews>
  <sheetFormatPr defaultColWidth="11.421875" defaultRowHeight="12.75"/>
  <cols>
    <col min="1" max="1" width="5.8515625" style="0" customWidth="1"/>
    <col min="2" max="2" width="23.7109375" style="0" customWidth="1"/>
    <col min="3" max="3" width="19.57421875" style="0" customWidth="1"/>
    <col min="4" max="4" width="14.140625" style="0" bestFit="1" customWidth="1"/>
    <col min="5" max="5" width="15.7109375" style="0" customWidth="1"/>
    <col min="6" max="6" width="14.00390625" style="0" bestFit="1" customWidth="1"/>
    <col min="7" max="7" width="11.421875" style="0" customWidth="1"/>
    <col min="8" max="8" width="18.7109375" style="0" customWidth="1"/>
    <col min="9" max="9" width="21.28125" style="0" bestFit="1" customWidth="1"/>
    <col min="10" max="10" width="12.7109375" style="0" customWidth="1"/>
    <col min="11" max="11" width="12.421875" style="0" customWidth="1"/>
    <col min="12" max="12" width="17.421875" style="0" customWidth="1"/>
    <col min="13" max="13" width="14.00390625" style="0" customWidth="1"/>
    <col min="14" max="14" width="19.140625" style="0" bestFit="1" customWidth="1"/>
  </cols>
  <sheetData>
    <row r="1" spans="1:11" s="244" customFormat="1" ht="12.75">
      <c r="A1" s="242"/>
      <c r="B1" s="243" t="s">
        <v>70</v>
      </c>
      <c r="K1" s="245"/>
    </row>
    <row r="2" spans="1:11" ht="13.5" thickBot="1">
      <c r="A2" s="5"/>
      <c r="K2" s="30"/>
    </row>
    <row r="3" spans="1:11" ht="13.5" thickBot="1">
      <c r="A3" s="5"/>
      <c r="B3" s="328" t="s">
        <v>193</v>
      </c>
      <c r="C3" s="416" t="s">
        <v>464</v>
      </c>
      <c r="D3" s="32"/>
      <c r="E3" s="416"/>
      <c r="F3" s="641"/>
      <c r="G3" s="641"/>
      <c r="H3" s="10"/>
      <c r="K3" s="30"/>
    </row>
    <row r="4" spans="1:11" ht="13.5" thickBot="1">
      <c r="A4" s="5"/>
      <c r="B4" s="328" t="s">
        <v>194</v>
      </c>
      <c r="C4" s="241" t="s">
        <v>461</v>
      </c>
      <c r="K4" s="30"/>
    </row>
    <row r="5" spans="1:11" ht="12.75">
      <c r="A5" s="5"/>
      <c r="B5" s="328"/>
      <c r="C5" s="415"/>
      <c r="K5" s="30"/>
    </row>
    <row r="6" spans="1:11" s="51" customFormat="1" ht="21.75" customHeight="1">
      <c r="A6" s="79"/>
      <c r="B6" s="414"/>
      <c r="C6" s="414"/>
      <c r="D6" s="414"/>
      <c r="E6" s="414"/>
      <c r="F6" s="414"/>
      <c r="G6" s="414"/>
      <c r="H6" s="414"/>
      <c r="I6" s="414"/>
      <c r="J6" s="21"/>
      <c r="K6" s="21"/>
    </row>
    <row r="7" spans="1:2" s="624" customFormat="1" ht="12.75">
      <c r="A7" s="623">
        <v>5</v>
      </c>
      <c r="B7" s="624" t="s">
        <v>115</v>
      </c>
    </row>
    <row r="8" ht="12.75">
      <c r="A8" s="4"/>
    </row>
    <row r="9" ht="12.75">
      <c r="A9" s="4"/>
    </row>
    <row r="10" spans="1:3" s="69" customFormat="1" ht="12.75">
      <c r="A10" s="326" t="s">
        <v>202</v>
      </c>
      <c r="B10" s="325" t="s">
        <v>158</v>
      </c>
      <c r="C10" s="338"/>
    </row>
    <row r="11" spans="1:3" s="69" customFormat="1" ht="13.5" thickBot="1">
      <c r="A11" s="78"/>
      <c r="B11" s="70"/>
      <c r="C11" s="70"/>
    </row>
    <row r="12" spans="1:3" s="69" customFormat="1" ht="30" customHeight="1" thickBot="1">
      <c r="A12" s="78"/>
      <c r="C12" s="564" t="s">
        <v>367</v>
      </c>
    </row>
    <row r="13" spans="1:17" s="69" customFormat="1" ht="13.5" thickBot="1">
      <c r="A13" s="78"/>
      <c r="B13" s="607" t="s">
        <v>11</v>
      </c>
      <c r="C13" s="381">
        <v>0.0010999999999999998</v>
      </c>
      <c r="P13" s="30"/>
      <c r="Q13" s="30"/>
    </row>
    <row r="14" spans="1:3" s="69" customFormat="1" ht="12.75">
      <c r="A14" s="78"/>
      <c r="B14" s="352" t="s">
        <v>120</v>
      </c>
      <c r="C14" s="382"/>
    </row>
    <row r="15" spans="1:3" s="69" customFormat="1" ht="12.75">
      <c r="A15" s="78"/>
      <c r="B15" s="608" t="s">
        <v>155</v>
      </c>
      <c r="C15" s="383">
        <v>0.0001</v>
      </c>
    </row>
    <row r="16" spans="1:3" s="69" customFormat="1" ht="12.75">
      <c r="A16" s="78"/>
      <c r="B16" s="608" t="s">
        <v>156</v>
      </c>
      <c r="C16" s="383"/>
    </row>
    <row r="17" spans="1:3" s="69" customFormat="1" ht="12.75">
      <c r="A17" s="78"/>
      <c r="B17" s="608" t="s">
        <v>157</v>
      </c>
      <c r="C17" s="383"/>
    </row>
    <row r="18" spans="1:3" s="69" customFormat="1" ht="12.75">
      <c r="A18" s="78"/>
      <c r="B18" s="608" t="s">
        <v>353</v>
      </c>
      <c r="C18" s="383">
        <v>0.0003</v>
      </c>
    </row>
    <row r="19" spans="1:4" s="69" customFormat="1" ht="13.5" thickBot="1">
      <c r="A19" s="78"/>
      <c r="B19" s="573" t="s">
        <v>368</v>
      </c>
      <c r="C19" s="384">
        <v>0.0007</v>
      </c>
      <c r="D19" s="380"/>
    </row>
    <row r="20" spans="1:3" s="150" customFormat="1" ht="12.75">
      <c r="A20" s="80"/>
      <c r="B20" s="70"/>
      <c r="C20" s="70"/>
    </row>
    <row r="21" spans="1:14" s="69" customFormat="1" ht="12.75">
      <c r="A21" s="78"/>
      <c r="B21" s="70"/>
      <c r="C21" s="70"/>
      <c r="N21" s="340"/>
    </row>
    <row r="22" spans="1:14" s="69" customFormat="1" ht="12.75">
      <c r="A22" s="326" t="s">
        <v>320</v>
      </c>
      <c r="B22" s="339" t="s">
        <v>323</v>
      </c>
      <c r="D22" s="174"/>
      <c r="E22" s="174"/>
      <c r="F22" s="174"/>
      <c r="G22" s="174"/>
      <c r="H22" s="174"/>
      <c r="I22" s="174"/>
      <c r="J22" s="174"/>
      <c r="K22" s="174"/>
      <c r="L22" s="174"/>
      <c r="M22" s="174"/>
      <c r="N22" s="340"/>
    </row>
    <row r="23" spans="1:13" s="69" customFormat="1" ht="13.5" thickBot="1">
      <c r="A23" s="78"/>
      <c r="B23" s="175"/>
      <c r="C23" s="175"/>
      <c r="D23" s="175"/>
      <c r="E23" s="175"/>
      <c r="F23" s="175"/>
      <c r="G23" s="175"/>
      <c r="H23" s="175"/>
      <c r="I23" s="175"/>
      <c r="J23" s="175"/>
      <c r="K23" s="175"/>
      <c r="L23" s="175"/>
      <c r="M23" s="175"/>
    </row>
    <row r="24" spans="1:21" s="182" customFormat="1" ht="51.75" thickBot="1">
      <c r="A24" s="181"/>
      <c r="B24" s="179"/>
      <c r="C24" s="179"/>
      <c r="D24" s="537" t="s">
        <v>313</v>
      </c>
      <c r="E24" s="537" t="s">
        <v>314</v>
      </c>
      <c r="F24" s="537" t="s">
        <v>455</v>
      </c>
      <c r="G24" s="537" t="s">
        <v>315</v>
      </c>
      <c r="H24" s="537" t="s">
        <v>316</v>
      </c>
      <c r="I24" s="537" t="s">
        <v>317</v>
      </c>
      <c r="J24" s="537" t="s">
        <v>318</v>
      </c>
      <c r="K24" s="537" t="s">
        <v>319</v>
      </c>
      <c r="L24" s="537" t="s">
        <v>324</v>
      </c>
      <c r="M24" s="537" t="s">
        <v>325</v>
      </c>
      <c r="N24" s="537" t="s">
        <v>6</v>
      </c>
      <c r="O24" s="537" t="s">
        <v>106</v>
      </c>
      <c r="Q24" s="69"/>
      <c r="R24" s="69"/>
      <c r="S24" s="69"/>
      <c r="T24" s="69"/>
      <c r="U24" s="69"/>
    </row>
    <row r="25" spans="1:15" s="69" customFormat="1" ht="12.75">
      <c r="A25" s="78"/>
      <c r="B25" s="538" t="s">
        <v>326</v>
      </c>
      <c r="C25" s="541" t="s">
        <v>45</v>
      </c>
      <c r="D25" s="351">
        <v>42900</v>
      </c>
      <c r="E25" s="351">
        <v>0</v>
      </c>
      <c r="F25" s="351">
        <v>147388</v>
      </c>
      <c r="G25" s="351"/>
      <c r="H25" s="351">
        <v>7724551</v>
      </c>
      <c r="I25" s="351">
        <v>590547</v>
      </c>
      <c r="J25" s="351">
        <v>25254009</v>
      </c>
      <c r="K25" s="351">
        <v>972901</v>
      </c>
      <c r="L25" s="351">
        <v>8952098</v>
      </c>
      <c r="M25" s="351">
        <v>9156</v>
      </c>
      <c r="N25" s="545">
        <v>43693550</v>
      </c>
      <c r="O25" s="556">
        <v>0.7549144105633265</v>
      </c>
    </row>
    <row r="26" spans="1:15" s="69" customFormat="1" ht="12.75">
      <c r="A26" s="78"/>
      <c r="B26" s="539"/>
      <c r="C26" s="451" t="s">
        <v>379</v>
      </c>
      <c r="D26" s="551"/>
      <c r="E26" s="551"/>
      <c r="F26" s="551">
        <v>0</v>
      </c>
      <c r="G26" s="551"/>
      <c r="H26" s="551">
        <v>511815</v>
      </c>
      <c r="I26" s="551">
        <v>342399</v>
      </c>
      <c r="J26" s="551"/>
      <c r="K26" s="551"/>
      <c r="L26" s="551"/>
      <c r="M26" s="551"/>
      <c r="N26" s="546">
        <v>854214</v>
      </c>
      <c r="O26" s="556">
        <v>0.014758664798464336</v>
      </c>
    </row>
    <row r="27" spans="1:15" s="69" customFormat="1" ht="12.75">
      <c r="A27" s="78"/>
      <c r="B27" s="539"/>
      <c r="C27" s="451" t="s">
        <v>380</v>
      </c>
      <c r="D27" s="551"/>
      <c r="E27" s="551"/>
      <c r="F27" s="551"/>
      <c r="G27" s="551"/>
      <c r="H27" s="551">
        <v>199241</v>
      </c>
      <c r="I27" s="551"/>
      <c r="J27" s="551"/>
      <c r="K27" s="551"/>
      <c r="L27" s="551"/>
      <c r="M27" s="551"/>
      <c r="N27" s="546">
        <v>199241</v>
      </c>
      <c r="O27" s="556">
        <v>0.0034423822755314626</v>
      </c>
    </row>
    <row r="28" spans="1:15" s="69" customFormat="1" ht="12.75">
      <c r="A28" s="78"/>
      <c r="B28" s="539"/>
      <c r="C28" s="451" t="s">
        <v>381</v>
      </c>
      <c r="D28" s="551"/>
      <c r="E28" s="551"/>
      <c r="F28" s="551"/>
      <c r="G28" s="551"/>
      <c r="H28" s="551">
        <v>54782</v>
      </c>
      <c r="I28" s="551">
        <v>59432</v>
      </c>
      <c r="J28" s="551">
        <v>50000</v>
      </c>
      <c r="K28" s="551"/>
      <c r="L28" s="551">
        <v>74116</v>
      </c>
      <c r="M28" s="551"/>
      <c r="N28" s="546">
        <v>238330</v>
      </c>
      <c r="O28" s="556">
        <v>0.004117741668268145</v>
      </c>
    </row>
    <row r="29" spans="1:15" s="69" customFormat="1" ht="12.75">
      <c r="A29" s="78"/>
      <c r="B29" s="539"/>
      <c r="C29" s="451" t="s">
        <v>383</v>
      </c>
      <c r="D29" s="551"/>
      <c r="E29" s="551"/>
      <c r="F29" s="551"/>
      <c r="G29" s="551"/>
      <c r="H29" s="551">
        <v>229310</v>
      </c>
      <c r="I29" s="551"/>
      <c r="J29" s="551">
        <v>266898</v>
      </c>
      <c r="K29" s="551"/>
      <c r="L29" s="551"/>
      <c r="M29" s="551"/>
      <c r="N29" s="546">
        <v>496208</v>
      </c>
      <c r="O29" s="556">
        <v>0.008573223504082574</v>
      </c>
    </row>
    <row r="30" spans="1:15" s="69" customFormat="1" ht="12.75">
      <c r="A30" s="78"/>
      <c r="B30" s="539"/>
      <c r="C30" s="451" t="s">
        <v>385</v>
      </c>
      <c r="D30" s="551"/>
      <c r="E30" s="551"/>
      <c r="F30" s="551"/>
      <c r="G30" s="551"/>
      <c r="H30" s="551"/>
      <c r="I30" s="551"/>
      <c r="J30" s="551">
        <v>4675</v>
      </c>
      <c r="K30" s="551"/>
      <c r="L30" s="551">
        <v>41880</v>
      </c>
      <c r="M30" s="551"/>
      <c r="N30" s="546">
        <v>46555</v>
      </c>
      <c r="O30" s="556">
        <v>0.0008043530540268682</v>
      </c>
    </row>
    <row r="31" spans="1:16" s="69" customFormat="1" ht="12.75">
      <c r="A31" s="78"/>
      <c r="B31" s="539"/>
      <c r="C31" s="451" t="s">
        <v>386</v>
      </c>
      <c r="D31" s="551"/>
      <c r="E31" s="551">
        <v>579799</v>
      </c>
      <c r="F31" s="551"/>
      <c r="G31" s="551"/>
      <c r="H31" s="551">
        <v>3767889</v>
      </c>
      <c r="I31" s="551"/>
      <c r="J31" s="551">
        <v>2351055</v>
      </c>
      <c r="K31" s="551"/>
      <c r="L31" s="551"/>
      <c r="M31" s="551"/>
      <c r="N31" s="546">
        <v>6698743</v>
      </c>
      <c r="O31" s="556">
        <v>0.11573739426895296</v>
      </c>
      <c r="P31" s="632"/>
    </row>
    <row r="32" spans="1:15" s="69" customFormat="1" ht="12.75">
      <c r="A32" s="78"/>
      <c r="B32" s="539"/>
      <c r="C32" s="451" t="s">
        <v>388</v>
      </c>
      <c r="D32" s="551"/>
      <c r="E32" s="551"/>
      <c r="F32" s="551"/>
      <c r="G32" s="551"/>
      <c r="H32" s="551"/>
      <c r="I32" s="551"/>
      <c r="J32" s="551">
        <v>58392</v>
      </c>
      <c r="K32" s="551"/>
      <c r="L32" s="551">
        <v>8164</v>
      </c>
      <c r="M32" s="551"/>
      <c r="N32" s="546">
        <v>66556</v>
      </c>
      <c r="O32" s="556">
        <v>0.0011499199197467992</v>
      </c>
    </row>
    <row r="33" spans="1:15" s="69" customFormat="1" ht="12.75">
      <c r="A33" s="78"/>
      <c r="B33" s="539"/>
      <c r="C33" s="451" t="s">
        <v>389</v>
      </c>
      <c r="D33" s="551"/>
      <c r="E33" s="551"/>
      <c r="F33" s="551">
        <v>554815</v>
      </c>
      <c r="G33" s="551"/>
      <c r="H33" s="551"/>
      <c r="I33" s="551">
        <v>426097</v>
      </c>
      <c r="J33" s="351"/>
      <c r="K33" s="551">
        <v>1367720</v>
      </c>
      <c r="L33" s="551">
        <v>56183</v>
      </c>
      <c r="M33" s="551"/>
      <c r="N33" s="546">
        <v>2404815</v>
      </c>
      <c r="O33" s="556">
        <v>0.04154914165223119</v>
      </c>
    </row>
    <row r="34" spans="1:15" s="69" customFormat="1" ht="12.75">
      <c r="A34" s="78"/>
      <c r="B34" s="539"/>
      <c r="C34" s="451" t="s">
        <v>390</v>
      </c>
      <c r="D34" s="551"/>
      <c r="E34" s="551"/>
      <c r="F34" s="551"/>
      <c r="G34" s="551"/>
      <c r="H34" s="551"/>
      <c r="I34" s="551"/>
      <c r="J34" s="551">
        <v>28226</v>
      </c>
      <c r="K34" s="551">
        <v>27307</v>
      </c>
      <c r="L34" s="551">
        <v>4380</v>
      </c>
      <c r="M34" s="551"/>
      <c r="N34" s="546">
        <v>59913</v>
      </c>
      <c r="O34" s="556">
        <v>0.0010351456240127108</v>
      </c>
    </row>
    <row r="35" spans="1:15" s="69" customFormat="1" ht="13.5" thickBot="1">
      <c r="A35" s="78"/>
      <c r="B35" s="540"/>
      <c r="C35" s="542" t="s">
        <v>391</v>
      </c>
      <c r="D35" s="552"/>
      <c r="E35" s="553"/>
      <c r="F35" s="552"/>
      <c r="G35" s="552"/>
      <c r="H35" s="552">
        <v>1066650</v>
      </c>
      <c r="I35" s="552">
        <v>553844</v>
      </c>
      <c r="J35" s="552">
        <v>778220</v>
      </c>
      <c r="K35" s="552"/>
      <c r="L35" s="552">
        <v>90525</v>
      </c>
      <c r="M35" s="552"/>
      <c r="N35" s="547">
        <v>2489239</v>
      </c>
      <c r="O35" s="557">
        <v>0.04300777557411207</v>
      </c>
    </row>
    <row r="36" spans="1:15" s="69" customFormat="1" ht="12.75">
      <c r="A36" s="78"/>
      <c r="B36" s="539" t="s">
        <v>392</v>
      </c>
      <c r="C36" s="543" t="s">
        <v>384</v>
      </c>
      <c r="D36" s="554"/>
      <c r="E36" s="554"/>
      <c r="F36" s="554"/>
      <c r="G36" s="554"/>
      <c r="H36" s="554">
        <v>252943</v>
      </c>
      <c r="I36" s="554"/>
      <c r="J36" s="554"/>
      <c r="K36" s="554"/>
      <c r="L36" s="554"/>
      <c r="M36" s="554"/>
      <c r="N36" s="548">
        <v>252943</v>
      </c>
      <c r="O36" s="558">
        <v>0.0043702174749160804</v>
      </c>
    </row>
    <row r="37" spans="1:15" s="69" customFormat="1" ht="13.5" thickBot="1">
      <c r="A37" s="78"/>
      <c r="B37" s="540"/>
      <c r="C37" s="503" t="s">
        <v>382</v>
      </c>
      <c r="D37" s="555"/>
      <c r="E37" s="555"/>
      <c r="F37" s="555"/>
      <c r="G37" s="555"/>
      <c r="H37" s="555">
        <v>22371</v>
      </c>
      <c r="I37" s="555"/>
      <c r="J37" s="555">
        <v>202458</v>
      </c>
      <c r="K37" s="555"/>
      <c r="L37" s="555">
        <v>128677</v>
      </c>
      <c r="M37" s="555"/>
      <c r="N37" s="547">
        <v>353506</v>
      </c>
      <c r="O37" s="557">
        <v>0.006107692637027646</v>
      </c>
    </row>
    <row r="38" spans="1:15" s="69" customFormat="1" ht="13.5" thickBot="1">
      <c r="A38" s="78"/>
      <c r="B38" s="539" t="s">
        <v>369</v>
      </c>
      <c r="C38" s="543" t="s">
        <v>387</v>
      </c>
      <c r="D38" s="346"/>
      <c r="E38" s="346"/>
      <c r="F38" s="346"/>
      <c r="G38" s="346"/>
      <c r="H38" s="346"/>
      <c r="I38" s="346"/>
      <c r="J38" s="346">
        <v>25000</v>
      </c>
      <c r="K38" s="346"/>
      <c r="L38" s="346"/>
      <c r="M38" s="346"/>
      <c r="N38" s="548">
        <v>25000</v>
      </c>
      <c r="O38" s="558">
        <v>0.0004319369853006488</v>
      </c>
    </row>
    <row r="39" spans="1:15" s="69" customFormat="1" ht="13.5" thickBot="1">
      <c r="A39" s="78"/>
      <c r="B39" s="528" t="s">
        <v>6</v>
      </c>
      <c r="C39" s="544"/>
      <c r="D39" s="348">
        <v>42900</v>
      </c>
      <c r="E39" s="348">
        <v>579799</v>
      </c>
      <c r="F39" s="348">
        <v>702203</v>
      </c>
      <c r="G39" s="654" t="s">
        <v>375</v>
      </c>
      <c r="H39" s="348">
        <v>13829552</v>
      </c>
      <c r="I39" s="348">
        <v>1972319</v>
      </c>
      <c r="J39" s="348">
        <v>29018933</v>
      </c>
      <c r="K39" s="348">
        <v>2367928</v>
      </c>
      <c r="L39" s="348">
        <v>9356023</v>
      </c>
      <c r="M39" s="348">
        <v>9156</v>
      </c>
      <c r="N39" s="560">
        <v>57878813</v>
      </c>
      <c r="O39" s="559">
        <v>1</v>
      </c>
    </row>
    <row r="40" spans="1:16" s="69" customFormat="1" ht="12.75">
      <c r="A40" s="78"/>
      <c r="B40" s="175"/>
      <c r="C40" s="175"/>
      <c r="D40" s="175"/>
      <c r="E40" s="655"/>
      <c r="F40" s="175"/>
      <c r="G40" s="175"/>
      <c r="H40" s="175"/>
      <c r="I40" s="175"/>
      <c r="J40" s="175"/>
      <c r="K40" s="175"/>
      <c r="L40" s="175"/>
      <c r="M40" s="175"/>
      <c r="N40" s="341"/>
      <c r="O40" s="341"/>
      <c r="P40" s="341"/>
    </row>
    <row r="41" spans="1:14" s="69" customFormat="1" ht="12.75">
      <c r="A41" s="78"/>
      <c r="B41" s="175"/>
      <c r="C41" s="175"/>
      <c r="D41" s="175"/>
      <c r="E41" s="175"/>
      <c r="F41" s="175"/>
      <c r="G41" s="175"/>
      <c r="H41" s="175"/>
      <c r="I41" s="175"/>
      <c r="J41" s="175"/>
      <c r="K41" s="175"/>
      <c r="L41" s="175"/>
      <c r="M41" s="549"/>
      <c r="N41" s="224"/>
    </row>
    <row r="42" spans="1:14" s="69" customFormat="1" ht="12.75">
      <c r="A42" s="326" t="s">
        <v>321</v>
      </c>
      <c r="B42" s="317" t="s">
        <v>327</v>
      </c>
      <c r="C42"/>
      <c r="D42"/>
      <c r="E42"/>
      <c r="F42"/>
      <c r="G42"/>
      <c r="H42" s="175"/>
      <c r="I42" s="175"/>
      <c r="J42" s="175"/>
      <c r="K42" s="175"/>
      <c r="L42" s="175"/>
      <c r="M42" s="175"/>
      <c r="N42" s="224"/>
    </row>
    <row r="43" spans="1:14" s="69" customFormat="1" ht="13.5" thickBot="1">
      <c r="A43" s="78"/>
      <c r="B43"/>
      <c r="C43"/>
      <c r="D43"/>
      <c r="E43"/>
      <c r="F43"/>
      <c r="G43"/>
      <c r="H43" s="175"/>
      <c r="I43" s="175"/>
      <c r="J43" s="175"/>
      <c r="K43" s="175"/>
      <c r="L43" s="175"/>
      <c r="M43" s="175"/>
      <c r="N43" s="550"/>
    </row>
    <row r="44" spans="1:13" s="69" customFormat="1" ht="13.5" thickBot="1">
      <c r="A44" s="78"/>
      <c r="B44"/>
      <c r="C44"/>
      <c r="D44" s="564" t="s">
        <v>328</v>
      </c>
      <c r="E44" s="564" t="s">
        <v>329</v>
      </c>
      <c r="F44" s="564" t="s">
        <v>330</v>
      </c>
      <c r="G44" s="564" t="s">
        <v>6</v>
      </c>
      <c r="H44" s="175"/>
      <c r="I44" s="175"/>
      <c r="J44" s="175"/>
      <c r="K44" s="175"/>
      <c r="L44" s="175"/>
      <c r="M44" s="175"/>
    </row>
    <row r="45" spans="1:13" s="69" customFormat="1" ht="12.75">
      <c r="A45" s="78"/>
      <c r="B45" s="561" t="s">
        <v>326</v>
      </c>
      <c r="C45" s="352" t="s">
        <v>45</v>
      </c>
      <c r="D45" s="342">
        <v>43360481</v>
      </c>
      <c r="E45" s="342">
        <v>333069</v>
      </c>
      <c r="F45" s="342">
        <v>0</v>
      </c>
      <c r="G45" s="342">
        <v>43693550</v>
      </c>
      <c r="H45" s="175"/>
      <c r="I45" s="175"/>
      <c r="J45" s="175"/>
      <c r="K45" s="175"/>
      <c r="L45" s="175"/>
      <c r="M45" s="175"/>
    </row>
    <row r="46" spans="1:13" s="69" customFormat="1" ht="12.75">
      <c r="A46" s="78"/>
      <c r="B46" s="562"/>
      <c r="C46" s="451" t="s">
        <v>379</v>
      </c>
      <c r="D46" s="343"/>
      <c r="E46" s="343">
        <v>854214</v>
      </c>
      <c r="F46" s="343"/>
      <c r="G46" s="343">
        <v>854214</v>
      </c>
      <c r="H46" s="175"/>
      <c r="I46" s="634"/>
      <c r="J46" s="175"/>
      <c r="K46" s="175"/>
      <c r="L46" s="175"/>
      <c r="M46" s="175"/>
    </row>
    <row r="47" spans="1:13" s="69" customFormat="1" ht="12.75">
      <c r="A47" s="78"/>
      <c r="B47" s="562"/>
      <c r="C47" s="451" t="s">
        <v>380</v>
      </c>
      <c r="D47" s="343">
        <v>199241</v>
      </c>
      <c r="E47" s="343"/>
      <c r="F47" s="343"/>
      <c r="G47" s="343">
        <v>199241</v>
      </c>
      <c r="H47" s="175"/>
      <c r="I47" s="175"/>
      <c r="J47" s="175"/>
      <c r="K47" s="175"/>
      <c r="L47" s="175"/>
      <c r="M47" s="175"/>
    </row>
    <row r="48" spans="1:13" s="69" customFormat="1" ht="12.75">
      <c r="A48" s="78"/>
      <c r="B48" s="562"/>
      <c r="C48" s="451" t="s">
        <v>381</v>
      </c>
      <c r="D48" s="343">
        <v>188330</v>
      </c>
      <c r="E48" s="343">
        <v>50000</v>
      </c>
      <c r="F48" s="343"/>
      <c r="G48" s="343">
        <v>238330</v>
      </c>
      <c r="H48" s="175"/>
      <c r="I48" s="175"/>
      <c r="J48" s="175"/>
      <c r="K48" s="175"/>
      <c r="L48" s="175"/>
      <c r="M48" s="175"/>
    </row>
    <row r="49" spans="1:13" s="69" customFormat="1" ht="12.75">
      <c r="A49" s="78"/>
      <c r="B49" s="562"/>
      <c r="C49" s="451" t="s">
        <v>383</v>
      </c>
      <c r="D49" s="343">
        <v>266898</v>
      </c>
      <c r="E49" s="343">
        <v>229310</v>
      </c>
      <c r="F49" s="343"/>
      <c r="G49" s="343">
        <v>496208</v>
      </c>
      <c r="H49" s="175"/>
      <c r="I49" s="175"/>
      <c r="J49" s="175"/>
      <c r="K49" s="175"/>
      <c r="L49" s="175"/>
      <c r="M49" s="175"/>
    </row>
    <row r="50" spans="1:13" s="69" customFormat="1" ht="12.75">
      <c r="A50" s="78"/>
      <c r="B50" s="562"/>
      <c r="C50" s="451" t="s">
        <v>385</v>
      </c>
      <c r="D50" s="343">
        <v>46555</v>
      </c>
      <c r="E50" s="343"/>
      <c r="F50" s="343"/>
      <c r="G50" s="343">
        <v>46555</v>
      </c>
      <c r="H50" s="175"/>
      <c r="I50" s="175"/>
      <c r="J50" s="175"/>
      <c r="K50" s="175"/>
      <c r="L50" s="175"/>
      <c r="M50" s="175"/>
    </row>
    <row r="51" spans="1:13" s="69" customFormat="1" ht="12.75">
      <c r="A51" s="78"/>
      <c r="B51" s="562"/>
      <c r="C51" s="451" t="s">
        <v>386</v>
      </c>
      <c r="D51" s="343">
        <v>11662</v>
      </c>
      <c r="E51" s="343">
        <v>6687081</v>
      </c>
      <c r="F51" s="343"/>
      <c r="G51" s="343">
        <v>6698743</v>
      </c>
      <c r="H51" s="175"/>
      <c r="I51" s="175"/>
      <c r="J51" s="175"/>
      <c r="K51" s="175"/>
      <c r="L51" s="175"/>
      <c r="M51" s="175"/>
    </row>
    <row r="52" spans="1:13" s="69" customFormat="1" ht="12.75">
      <c r="A52" s="78"/>
      <c r="B52" s="562"/>
      <c r="C52" s="451" t="s">
        <v>388</v>
      </c>
      <c r="D52" s="343">
        <v>66556</v>
      </c>
      <c r="E52" s="343"/>
      <c r="F52" s="343"/>
      <c r="G52" s="343">
        <v>66556</v>
      </c>
      <c r="H52" s="175"/>
      <c r="I52" s="635"/>
      <c r="J52" s="175"/>
      <c r="K52" s="175"/>
      <c r="L52" s="175"/>
      <c r="M52" s="175"/>
    </row>
    <row r="53" spans="1:13" s="69" customFormat="1" ht="12.75">
      <c r="A53" s="78"/>
      <c r="B53" s="562"/>
      <c r="C53" s="451" t="s">
        <v>389</v>
      </c>
      <c r="D53" s="343">
        <v>1850000</v>
      </c>
      <c r="E53" s="343">
        <v>554815</v>
      </c>
      <c r="F53" s="343"/>
      <c r="G53" s="343">
        <v>2404815</v>
      </c>
      <c r="H53" s="175"/>
      <c r="I53" s="175"/>
      <c r="J53" s="175"/>
      <c r="K53" s="175"/>
      <c r="L53" s="175"/>
      <c r="M53" s="175"/>
    </row>
    <row r="54" spans="1:13" s="69" customFormat="1" ht="12.75">
      <c r="A54" s="78"/>
      <c r="B54" s="562"/>
      <c r="C54" s="451" t="s">
        <v>390</v>
      </c>
      <c r="D54" s="343">
        <v>59913</v>
      </c>
      <c r="E54" s="343"/>
      <c r="F54" s="343"/>
      <c r="G54" s="343">
        <v>59913</v>
      </c>
      <c r="H54" s="175"/>
      <c r="I54" s="175"/>
      <c r="J54" s="175"/>
      <c r="K54" s="175"/>
      <c r="L54" s="175"/>
      <c r="M54" s="175"/>
    </row>
    <row r="55" spans="1:13" s="69" customFormat="1" ht="13.5" thickBot="1">
      <c r="A55" s="78"/>
      <c r="B55" s="563"/>
      <c r="C55" s="542" t="s">
        <v>391</v>
      </c>
      <c r="D55" s="344">
        <v>2489239</v>
      </c>
      <c r="E55" s="345"/>
      <c r="F55" s="345"/>
      <c r="G55" s="345">
        <v>2489239</v>
      </c>
      <c r="H55" s="175"/>
      <c r="I55" s="175"/>
      <c r="J55" s="175"/>
      <c r="K55" s="175"/>
      <c r="L55" s="175"/>
      <c r="M55" s="175"/>
    </row>
    <row r="56" spans="1:13" s="69" customFormat="1" ht="12.75">
      <c r="A56" s="78"/>
      <c r="B56" s="562" t="s">
        <v>392</v>
      </c>
      <c r="C56" s="543" t="s">
        <v>384</v>
      </c>
      <c r="D56" s="346"/>
      <c r="E56" s="346">
        <v>252943</v>
      </c>
      <c r="F56" s="346"/>
      <c r="G56" s="346">
        <v>252943</v>
      </c>
      <c r="H56" s="175"/>
      <c r="I56" s="175"/>
      <c r="J56" s="175"/>
      <c r="K56" s="175"/>
      <c r="L56" s="175"/>
      <c r="M56" s="175"/>
    </row>
    <row r="57" spans="1:13" s="69" customFormat="1" ht="13.5" thickBot="1">
      <c r="A57" s="78"/>
      <c r="B57" s="563"/>
      <c r="C57" s="503" t="s">
        <v>382</v>
      </c>
      <c r="D57" s="344">
        <v>331135</v>
      </c>
      <c r="E57" s="345">
        <v>22371</v>
      </c>
      <c r="F57" s="345"/>
      <c r="G57" s="345">
        <v>353506</v>
      </c>
      <c r="H57" s="175"/>
      <c r="I57" s="175"/>
      <c r="J57" s="175"/>
      <c r="K57" s="175"/>
      <c r="L57" s="175"/>
      <c r="M57" s="175"/>
    </row>
    <row r="58" spans="1:13" s="69" customFormat="1" ht="13.5" thickBot="1">
      <c r="A58" s="78"/>
      <c r="B58" s="562" t="s">
        <v>369</v>
      </c>
      <c r="C58" s="543" t="s">
        <v>387</v>
      </c>
      <c r="D58" s="347"/>
      <c r="E58" s="348">
        <v>25000</v>
      </c>
      <c r="F58" s="348"/>
      <c r="G58" s="348">
        <v>25000</v>
      </c>
      <c r="H58" s="175"/>
      <c r="I58" s="175"/>
      <c r="J58" s="175"/>
      <c r="K58" s="175"/>
      <c r="L58" s="175"/>
      <c r="M58" s="175"/>
    </row>
    <row r="59" spans="1:13" s="69" customFormat="1" ht="13.5" thickBot="1">
      <c r="A59" s="78"/>
      <c r="B59" s="528" t="s">
        <v>6</v>
      </c>
      <c r="C59" s="461"/>
      <c r="D59" s="349">
        <v>48870010</v>
      </c>
      <c r="E59" s="349">
        <v>9008803</v>
      </c>
      <c r="F59" s="653" t="s">
        <v>375</v>
      </c>
      <c r="G59" s="349">
        <v>57878813</v>
      </c>
      <c r="H59" s="175"/>
      <c r="I59" s="175"/>
      <c r="J59" s="175"/>
      <c r="K59" s="175"/>
      <c r="L59" s="175"/>
      <c r="M59" s="175"/>
    </row>
    <row r="60" spans="1:13" s="69" customFormat="1" ht="12.75">
      <c r="A60" s="78"/>
      <c r="B60"/>
      <c r="C60"/>
      <c r="D60"/>
      <c r="E60"/>
      <c r="F60"/>
      <c r="G60"/>
      <c r="H60" s="656"/>
      <c r="I60"/>
      <c r="J60"/>
      <c r="K60"/>
      <c r="L60"/>
      <c r="M60"/>
    </row>
    <row r="61" spans="1:21" s="150" customFormat="1" ht="12.75">
      <c r="A61" s="80"/>
      <c r="C61" s="51"/>
      <c r="D61" s="51"/>
      <c r="E61" s="51"/>
      <c r="F61" s="51"/>
      <c r="G61" s="51"/>
      <c r="H61" s="51"/>
      <c r="I61" s="51"/>
      <c r="J61" s="51"/>
      <c r="K61" s="51"/>
      <c r="L61" s="51"/>
      <c r="M61" s="51"/>
      <c r="Q61" s="69"/>
      <c r="R61" s="69"/>
      <c r="S61" s="69"/>
      <c r="T61" s="69"/>
      <c r="U61" s="69"/>
    </row>
    <row r="62" spans="1:21" s="681" customFormat="1" ht="13.5" thickBot="1">
      <c r="A62" s="323" t="s">
        <v>322</v>
      </c>
      <c r="B62" s="324" t="s">
        <v>370</v>
      </c>
      <c r="Q62" s="69"/>
      <c r="R62" s="69"/>
      <c r="S62" s="69"/>
      <c r="T62" s="69"/>
      <c r="U62" s="69"/>
    </row>
    <row r="63" spans="2:16" s="69" customFormat="1" ht="26.25" thickBot="1">
      <c r="B63" s="78"/>
      <c r="C63"/>
      <c r="E63" s="564" t="s">
        <v>365</v>
      </c>
      <c r="F63" s="564" t="s">
        <v>106</v>
      </c>
      <c r="G63"/>
      <c r="H63"/>
      <c r="I63"/>
      <c r="J63"/>
      <c r="K63"/>
      <c r="L63"/>
      <c r="M63" s="17"/>
      <c r="N63"/>
      <c r="P63" s="225"/>
    </row>
    <row r="64" spans="2:14" s="69" customFormat="1" ht="15.75" thickBot="1">
      <c r="B64" s="567" t="s">
        <v>45</v>
      </c>
      <c r="C64" s="454" t="s">
        <v>135</v>
      </c>
      <c r="D64" s="544"/>
      <c r="E64" s="627">
        <v>558.2135599099997</v>
      </c>
      <c r="F64" s="678">
        <v>0.009872961755035898</v>
      </c>
      <c r="G64"/>
      <c r="H64"/>
      <c r="I64"/>
      <c r="J64" s="673"/>
      <c r="K64" s="673"/>
      <c r="L64" s="675"/>
      <c r="M64" s="677"/>
      <c r="N64"/>
    </row>
    <row r="65" spans="1:14" s="69" customFormat="1" ht="15.75" thickBot="1">
      <c r="A65" s="228"/>
      <c r="B65" s="568"/>
      <c r="C65" s="473" t="s">
        <v>123</v>
      </c>
      <c r="D65" s="565"/>
      <c r="E65" s="628">
        <v>1678.1150163000016</v>
      </c>
      <c r="F65" s="678">
        <v>0.029680334850971008</v>
      </c>
      <c r="G65"/>
      <c r="H65"/>
      <c r="I65"/>
      <c r="J65" s="673"/>
      <c r="K65" s="673"/>
      <c r="L65" s="675"/>
      <c r="M65" s="677"/>
      <c r="N65"/>
    </row>
    <row r="66" spans="1:14" s="69" customFormat="1" ht="15.75" thickBot="1">
      <c r="A66" s="228"/>
      <c r="B66" s="568"/>
      <c r="C66" s="473" t="s">
        <v>133</v>
      </c>
      <c r="D66" s="565"/>
      <c r="E66" s="628">
        <v>1120.8953516217741</v>
      </c>
      <c r="F66" s="678">
        <v>0.019824951833387103</v>
      </c>
      <c r="G66"/>
      <c r="H66"/>
      <c r="I66"/>
      <c r="J66" s="673"/>
      <c r="K66" s="673"/>
      <c r="L66" s="675"/>
      <c r="M66" s="677"/>
      <c r="N66"/>
    </row>
    <row r="67" spans="1:14" s="69" customFormat="1" ht="15.75" thickBot="1">
      <c r="A67" s="228"/>
      <c r="B67" s="568"/>
      <c r="C67" s="473" t="s">
        <v>393</v>
      </c>
      <c r="D67" s="565"/>
      <c r="E67" s="628">
        <v>604.6345340399996</v>
      </c>
      <c r="F67" s="678">
        <v>0.010693996095890843</v>
      </c>
      <c r="G67"/>
      <c r="H67"/>
      <c r="I67"/>
      <c r="J67" s="673"/>
      <c r="K67" s="673"/>
      <c r="L67" s="675"/>
      <c r="M67" s="677"/>
      <c r="N67"/>
    </row>
    <row r="68" spans="1:14" s="69" customFormat="1" ht="15.75" thickBot="1">
      <c r="A68" s="228"/>
      <c r="B68" s="568"/>
      <c r="C68" s="473" t="s">
        <v>132</v>
      </c>
      <c r="D68" s="565"/>
      <c r="E68" s="628">
        <v>1099.8562582099994</v>
      </c>
      <c r="F68" s="678">
        <v>0.01945283947436707</v>
      </c>
      <c r="G68"/>
      <c r="H68"/>
      <c r="I68"/>
      <c r="J68" s="673"/>
      <c r="K68" s="673"/>
      <c r="L68" s="676"/>
      <c r="M68" s="677"/>
      <c r="N68" s="51"/>
    </row>
    <row r="69" spans="1:14" s="69" customFormat="1" ht="15.75" thickBot="1">
      <c r="A69" s="228"/>
      <c r="B69" s="568"/>
      <c r="C69" s="473" t="s">
        <v>126</v>
      </c>
      <c r="D69" s="565"/>
      <c r="E69" s="628">
        <v>1763.7469527999979</v>
      </c>
      <c r="F69" s="678">
        <v>0.031194882140381956</v>
      </c>
      <c r="G69"/>
      <c r="H69"/>
      <c r="I69"/>
      <c r="J69" s="673"/>
      <c r="K69" s="673"/>
      <c r="L69" s="675"/>
      <c r="M69" s="677"/>
      <c r="N69"/>
    </row>
    <row r="70" spans="1:14" s="69" customFormat="1" ht="15.75" thickBot="1">
      <c r="A70" s="228"/>
      <c r="B70" s="568"/>
      <c r="C70" s="473" t="s">
        <v>129</v>
      </c>
      <c r="D70" s="565"/>
      <c r="E70" s="628">
        <v>1095.73222543</v>
      </c>
      <c r="F70" s="678">
        <v>0.019379898899580583</v>
      </c>
      <c r="G70"/>
      <c r="H70"/>
      <c r="I70"/>
      <c r="J70" s="673"/>
      <c r="K70" s="673"/>
      <c r="L70" s="675"/>
      <c r="M70" s="677"/>
      <c r="N70"/>
    </row>
    <row r="71" spans="1:14" s="69" customFormat="1" ht="15.75" thickBot="1">
      <c r="A71" s="228"/>
      <c r="B71" s="568"/>
      <c r="C71" s="473" t="s">
        <v>394</v>
      </c>
      <c r="D71" s="565"/>
      <c r="E71" s="628">
        <v>733.8600706299998</v>
      </c>
      <c r="F71" s="678">
        <v>0.0129795707794094</v>
      </c>
      <c r="G71"/>
      <c r="H71"/>
      <c r="I71"/>
      <c r="J71" s="673"/>
      <c r="K71" s="673"/>
      <c r="L71" s="675"/>
      <c r="M71" s="677"/>
      <c r="N71"/>
    </row>
    <row r="72" spans="1:14" s="69" customFormat="1" ht="15.75" thickBot="1">
      <c r="A72" s="228"/>
      <c r="B72" s="568"/>
      <c r="C72" s="473" t="s">
        <v>138</v>
      </c>
      <c r="D72" s="565"/>
      <c r="E72" s="628">
        <v>419.49115392999994</v>
      </c>
      <c r="F72" s="678">
        <v>0.0074194186898550365</v>
      </c>
      <c r="G72"/>
      <c r="H72"/>
      <c r="I72"/>
      <c r="J72" s="673"/>
      <c r="K72" s="673"/>
      <c r="L72" s="675"/>
      <c r="M72" s="677"/>
      <c r="N72"/>
    </row>
    <row r="73" spans="1:14" s="69" customFormat="1" ht="15.75" thickBot="1">
      <c r="A73" s="228"/>
      <c r="B73" s="568"/>
      <c r="C73" s="473" t="s">
        <v>136</v>
      </c>
      <c r="D73" s="565"/>
      <c r="E73" s="628">
        <v>612.5904890300001</v>
      </c>
      <c r="F73" s="678">
        <v>0.010834710770313526</v>
      </c>
      <c r="G73"/>
      <c r="H73"/>
      <c r="I73"/>
      <c r="J73" s="673"/>
      <c r="K73" s="673"/>
      <c r="L73" s="675"/>
      <c r="M73" s="677"/>
      <c r="N73"/>
    </row>
    <row r="74" spans="1:14" s="69" customFormat="1" ht="15.75" thickBot="1">
      <c r="A74" s="228"/>
      <c r="B74" s="568"/>
      <c r="C74" s="473" t="s">
        <v>395</v>
      </c>
      <c r="D74" s="565"/>
      <c r="E74" s="628">
        <v>1162.20996708</v>
      </c>
      <c r="F74" s="678">
        <v>0.020555671485573346</v>
      </c>
      <c r="G74"/>
      <c r="H74"/>
      <c r="I74"/>
      <c r="J74" s="673"/>
      <c r="K74" s="673"/>
      <c r="L74" s="675"/>
      <c r="M74" s="677"/>
      <c r="N74"/>
    </row>
    <row r="75" spans="1:14" s="69" customFormat="1" ht="15.75" thickBot="1">
      <c r="A75" s="228"/>
      <c r="B75" s="568"/>
      <c r="C75" s="473" t="s">
        <v>396</v>
      </c>
      <c r="D75" s="565"/>
      <c r="E75" s="629">
        <v>8694.474447044788</v>
      </c>
      <c r="F75" s="678">
        <v>0.15377665442174143</v>
      </c>
      <c r="G75"/>
      <c r="H75"/>
      <c r="I75"/>
      <c r="J75" s="673"/>
      <c r="K75" s="673"/>
      <c r="L75" s="675"/>
      <c r="M75" s="677"/>
      <c r="N75"/>
    </row>
    <row r="76" spans="1:14" s="69" customFormat="1" ht="15.75" thickBot="1">
      <c r="A76" s="228"/>
      <c r="B76" s="568"/>
      <c r="C76" s="473" t="s">
        <v>397</v>
      </c>
      <c r="D76" s="565"/>
      <c r="E76" s="628">
        <v>1862.139150834498</v>
      </c>
      <c r="F76" s="678">
        <v>0.03293511648428639</v>
      </c>
      <c r="G76"/>
      <c r="H76"/>
      <c r="I76"/>
      <c r="J76" s="673"/>
      <c r="K76" s="673"/>
      <c r="L76" s="675"/>
      <c r="M76" s="677"/>
      <c r="N76"/>
    </row>
    <row r="77" spans="1:14" s="69" customFormat="1" ht="15.75" thickBot="1">
      <c r="A77" s="228"/>
      <c r="B77" s="568"/>
      <c r="C77" s="473" t="s">
        <v>137</v>
      </c>
      <c r="D77" s="565"/>
      <c r="E77" s="628">
        <v>294.78397784685825</v>
      </c>
      <c r="F77" s="678">
        <v>0.0052137589415574585</v>
      </c>
      <c r="G77"/>
      <c r="H77"/>
      <c r="I77"/>
      <c r="J77" s="673"/>
      <c r="K77" s="673"/>
      <c r="L77" s="675"/>
      <c r="M77" s="677"/>
      <c r="N77"/>
    </row>
    <row r="78" spans="1:14" s="69" customFormat="1" ht="15.75" thickBot="1">
      <c r="A78" s="228"/>
      <c r="B78" s="568"/>
      <c r="C78" s="473" t="s">
        <v>130</v>
      </c>
      <c r="D78" s="565"/>
      <c r="E78" s="628">
        <v>1548.7626749299989</v>
      </c>
      <c r="F78" s="678">
        <v>0.027392517407990424</v>
      </c>
      <c r="G78"/>
      <c r="H78"/>
      <c r="I78"/>
      <c r="J78" s="673"/>
      <c r="K78" s="673"/>
      <c r="L78" s="675"/>
      <c r="M78" s="677"/>
      <c r="N78"/>
    </row>
    <row r="79" spans="1:14" s="69" customFormat="1" ht="15.75" thickBot="1">
      <c r="A79" s="228"/>
      <c r="B79" s="568"/>
      <c r="C79" s="473" t="s">
        <v>398</v>
      </c>
      <c r="D79" s="565"/>
      <c r="E79" s="628">
        <v>1773.8322242799957</v>
      </c>
      <c r="F79" s="678">
        <v>0.03137325741959808</v>
      </c>
      <c r="G79"/>
      <c r="H79"/>
      <c r="I79"/>
      <c r="J79" s="673"/>
      <c r="K79" s="673"/>
      <c r="L79" s="675"/>
      <c r="M79" s="677"/>
      <c r="N79"/>
    </row>
    <row r="80" spans="1:14" s="69" customFormat="1" ht="15.75" thickBot="1">
      <c r="A80" s="228"/>
      <c r="B80" s="568"/>
      <c r="C80" s="473" t="s">
        <v>122</v>
      </c>
      <c r="D80" s="565"/>
      <c r="E80" s="628">
        <v>3164.219215759226</v>
      </c>
      <c r="F80" s="678">
        <v>0.055964629929049645</v>
      </c>
      <c r="G80"/>
      <c r="H80"/>
      <c r="I80"/>
      <c r="J80" s="673"/>
      <c r="K80" s="673"/>
      <c r="L80" s="675"/>
      <c r="M80" s="677"/>
      <c r="N80"/>
    </row>
    <row r="81" spans="1:14" s="69" customFormat="1" ht="15.75" thickBot="1">
      <c r="A81" s="228"/>
      <c r="B81" s="568"/>
      <c r="C81" s="473" t="s">
        <v>399</v>
      </c>
      <c r="D81" s="565"/>
      <c r="E81" s="628">
        <v>2233.9298183499986</v>
      </c>
      <c r="F81" s="678">
        <v>0.03951087046964573</v>
      </c>
      <c r="G81"/>
      <c r="H81"/>
      <c r="I81"/>
      <c r="J81" s="673"/>
      <c r="K81" s="673"/>
      <c r="L81" s="675"/>
      <c r="M81" s="677"/>
      <c r="N81"/>
    </row>
    <row r="82" spans="1:14" s="69" customFormat="1" ht="15.75" thickBot="1">
      <c r="A82" s="228"/>
      <c r="B82" s="568"/>
      <c r="C82" s="473" t="s">
        <v>131</v>
      </c>
      <c r="D82" s="565"/>
      <c r="E82" s="628">
        <v>1372.5323501000005</v>
      </c>
      <c r="F82" s="678">
        <v>0.024275582632338158</v>
      </c>
      <c r="G82"/>
      <c r="H82"/>
      <c r="I82"/>
      <c r="J82" s="673"/>
      <c r="K82" s="673"/>
      <c r="L82" s="675"/>
      <c r="M82" s="677"/>
      <c r="N82"/>
    </row>
    <row r="83" spans="1:14" s="69" customFormat="1" ht="15.75" thickBot="1">
      <c r="A83" s="228"/>
      <c r="B83" s="568"/>
      <c r="C83" s="473" t="s">
        <v>400</v>
      </c>
      <c r="D83" s="565"/>
      <c r="E83" s="628">
        <v>974.4338471804249</v>
      </c>
      <c r="F83" s="678">
        <v>0.017234529572473914</v>
      </c>
      <c r="G83"/>
      <c r="H83"/>
      <c r="I83"/>
      <c r="J83" s="673"/>
      <c r="K83" s="673"/>
      <c r="L83" s="675"/>
      <c r="M83" s="677"/>
      <c r="N83"/>
    </row>
    <row r="84" spans="1:14" s="69" customFormat="1" ht="15.75" thickBot="1">
      <c r="A84" s="228"/>
      <c r="B84" s="568"/>
      <c r="C84" s="473" t="s">
        <v>141</v>
      </c>
      <c r="D84" s="565"/>
      <c r="E84" s="628">
        <v>4544.531641980005</v>
      </c>
      <c r="F84" s="678">
        <v>0.0803778165171285</v>
      </c>
      <c r="G84"/>
      <c r="H84"/>
      <c r="I84"/>
      <c r="J84" s="673"/>
      <c r="K84" s="673"/>
      <c r="L84" s="675"/>
      <c r="M84" s="677"/>
      <c r="N84"/>
    </row>
    <row r="85" spans="1:14" s="69" customFormat="1" ht="15.75" thickBot="1">
      <c r="A85" s="228"/>
      <c r="B85" s="568"/>
      <c r="C85" s="473" t="s">
        <v>401</v>
      </c>
      <c r="D85" s="565"/>
      <c r="E85" s="628">
        <v>5335.5040973882005</v>
      </c>
      <c r="F85" s="678">
        <v>0.09436751752473396</v>
      </c>
      <c r="G85"/>
      <c r="H85"/>
      <c r="I85"/>
      <c r="J85" s="673"/>
      <c r="K85" s="673"/>
      <c r="L85" s="675"/>
      <c r="M85" s="677"/>
      <c r="N85"/>
    </row>
    <row r="86" spans="1:14" s="69" customFormat="1" ht="15.75" thickBot="1">
      <c r="A86" s="228"/>
      <c r="B86" s="569"/>
      <c r="C86" s="473" t="s">
        <v>402</v>
      </c>
      <c r="D86" s="544"/>
      <c r="E86" s="630">
        <v>1123.1761084699997</v>
      </c>
      <c r="F86" s="678">
        <v>0.019865290919988114</v>
      </c>
      <c r="G86"/>
      <c r="H86"/>
      <c r="I86"/>
      <c r="J86" s="673"/>
      <c r="K86" s="673"/>
      <c r="L86" s="675"/>
      <c r="M86" s="677"/>
      <c r="N86"/>
    </row>
    <row r="87" spans="1:14" s="69" customFormat="1" ht="15.75" thickBot="1">
      <c r="A87" s="228"/>
      <c r="B87" s="570" t="s">
        <v>386</v>
      </c>
      <c r="C87" s="473" t="s">
        <v>403</v>
      </c>
      <c r="D87" s="565"/>
      <c r="E87" s="628">
        <v>293.55114322000003</v>
      </c>
      <c r="F87" s="678">
        <v>0.005191954152144572</v>
      </c>
      <c r="G87"/>
      <c r="H87"/>
      <c r="I87"/>
      <c r="J87" s="673"/>
      <c r="K87" s="673"/>
      <c r="L87" s="675"/>
      <c r="M87" s="677"/>
      <c r="N87"/>
    </row>
    <row r="88" spans="1:14" s="69" customFormat="1" ht="15.75" thickBot="1">
      <c r="A88" s="228"/>
      <c r="B88" s="568"/>
      <c r="C88" s="473" t="s">
        <v>404</v>
      </c>
      <c r="D88" s="565"/>
      <c r="E88" s="630">
        <v>1.8552384</v>
      </c>
      <c r="F88" s="678">
        <v>3.281306490051437E-05</v>
      </c>
      <c r="G88"/>
      <c r="H88"/>
      <c r="I88"/>
      <c r="J88" s="673"/>
      <c r="K88" s="673"/>
      <c r="L88" s="675"/>
      <c r="M88" s="677"/>
      <c r="N88"/>
    </row>
    <row r="89" spans="1:14" s="69" customFormat="1" ht="15.75" thickBot="1">
      <c r="A89" s="228"/>
      <c r="B89" s="568"/>
      <c r="C89" s="473" t="s">
        <v>405</v>
      </c>
      <c r="D89" s="565"/>
      <c r="E89" s="628">
        <v>49.44734879</v>
      </c>
      <c r="F89" s="678">
        <v>0.0008745609540017288</v>
      </c>
      <c r="G89"/>
      <c r="H89"/>
      <c r="I89"/>
      <c r="J89" s="673"/>
      <c r="K89" s="673"/>
      <c r="L89" s="675"/>
      <c r="M89" s="677"/>
      <c r="N89"/>
    </row>
    <row r="90" spans="1:13" s="69" customFormat="1" ht="15.75" thickBot="1">
      <c r="A90" s="228"/>
      <c r="B90" s="568"/>
      <c r="C90" s="473" t="s">
        <v>406</v>
      </c>
      <c r="D90" s="565"/>
      <c r="E90" s="630">
        <v>595.604169875866</v>
      </c>
      <c r="F90" s="678">
        <v>0.010534278657208572</v>
      </c>
      <c r="G90"/>
      <c r="J90" s="674"/>
      <c r="K90" s="673"/>
      <c r="L90" s="633"/>
      <c r="M90" s="677"/>
    </row>
    <row r="91" spans="1:13" s="69" customFormat="1" ht="15.75" thickBot="1">
      <c r="A91" s="228"/>
      <c r="B91" s="568"/>
      <c r="C91" s="473" t="s">
        <v>407</v>
      </c>
      <c r="D91" s="565"/>
      <c r="E91" s="628">
        <v>369.05293562</v>
      </c>
      <c r="F91" s="678">
        <v>0.006527332513290159</v>
      </c>
      <c r="G91"/>
      <c r="J91" s="674"/>
      <c r="K91" s="673"/>
      <c r="L91" s="633"/>
      <c r="M91" s="677"/>
    </row>
    <row r="92" spans="1:13" s="69" customFormat="1" ht="15.75" thickBot="1">
      <c r="A92" s="228"/>
      <c r="B92" s="568"/>
      <c r="C92" s="473" t="s">
        <v>408</v>
      </c>
      <c r="D92" s="565"/>
      <c r="E92" s="630">
        <v>110.29603512</v>
      </c>
      <c r="F92" s="678">
        <v>0.0019507740669134344</v>
      </c>
      <c r="G92"/>
      <c r="J92" s="674"/>
      <c r="K92" s="673"/>
      <c r="L92" s="633"/>
      <c r="M92" s="677"/>
    </row>
    <row r="93" spans="1:13" s="69" customFormat="1" ht="15.75" thickBot="1">
      <c r="A93" s="228"/>
      <c r="B93" s="568"/>
      <c r="C93" s="473" t="s">
        <v>409</v>
      </c>
      <c r="D93" s="565"/>
      <c r="E93" s="629">
        <v>725.20048301</v>
      </c>
      <c r="F93" s="678">
        <v>0.012826411158205599</v>
      </c>
      <c r="G93"/>
      <c r="J93" s="674"/>
      <c r="K93" s="673"/>
      <c r="L93" s="633"/>
      <c r="M93" s="677"/>
    </row>
    <row r="94" spans="1:13" s="69" customFormat="1" ht="15.75" thickBot="1">
      <c r="A94" s="228"/>
      <c r="B94" s="568"/>
      <c r="C94" s="473" t="s">
        <v>410</v>
      </c>
      <c r="D94" s="565"/>
      <c r="E94" s="630">
        <v>551.2691730299999</v>
      </c>
      <c r="F94" s="678">
        <v>0.009750138393150054</v>
      </c>
      <c r="G94"/>
      <c r="J94" s="674"/>
      <c r="K94" s="673"/>
      <c r="L94" s="633"/>
      <c r="M94" s="677"/>
    </row>
    <row r="95" spans="1:13" s="69" customFormat="1" ht="15.75" thickBot="1">
      <c r="A95" s="228"/>
      <c r="B95" s="568"/>
      <c r="C95" s="473" t="s">
        <v>411</v>
      </c>
      <c r="D95" s="565"/>
      <c r="E95" s="628">
        <v>330.74149214000005</v>
      </c>
      <c r="F95" s="678">
        <v>0.0058497290951301925</v>
      </c>
      <c r="G95"/>
      <c r="J95" s="674"/>
      <c r="K95" s="673"/>
      <c r="L95" s="633"/>
      <c r="M95" s="677"/>
    </row>
    <row r="96" spans="1:13" s="69" customFormat="1" ht="15.75" thickBot="1">
      <c r="A96" s="228"/>
      <c r="B96" s="568"/>
      <c r="C96" s="473" t="s">
        <v>412</v>
      </c>
      <c r="D96" s="565"/>
      <c r="E96" s="630">
        <v>331.2372477566096</v>
      </c>
      <c r="F96" s="678">
        <v>0.005858497381309803</v>
      </c>
      <c r="G96"/>
      <c r="J96" s="674"/>
      <c r="K96" s="673"/>
      <c r="L96" s="633"/>
      <c r="M96" s="677"/>
    </row>
    <row r="97" spans="1:13" s="69" customFormat="1" ht="15.75" thickBot="1">
      <c r="A97" s="228"/>
      <c r="B97" s="568"/>
      <c r="C97" s="473" t="s">
        <v>413</v>
      </c>
      <c r="D97" s="565"/>
      <c r="E97" s="628">
        <v>88.04433919</v>
      </c>
      <c r="F97" s="678">
        <v>0.0015572147579331968</v>
      </c>
      <c r="G97"/>
      <c r="J97" s="674"/>
      <c r="K97" s="673"/>
      <c r="L97" s="633"/>
      <c r="M97" s="677"/>
    </row>
    <row r="98" spans="1:13" s="69" customFormat="1" ht="15.75" thickBot="1">
      <c r="A98" s="228"/>
      <c r="B98" s="568"/>
      <c r="C98" s="473" t="s">
        <v>414</v>
      </c>
      <c r="D98" s="565"/>
      <c r="E98" s="630">
        <v>900.5838287499998</v>
      </c>
      <c r="F98" s="678">
        <v>0.015928365659705766</v>
      </c>
      <c r="G98"/>
      <c r="J98" s="674"/>
      <c r="K98" s="673"/>
      <c r="L98" s="633"/>
      <c r="M98" s="677"/>
    </row>
    <row r="99" spans="1:13" s="69" customFormat="1" ht="15.75" thickBot="1">
      <c r="A99" s="228"/>
      <c r="B99" s="568"/>
      <c r="C99" s="473" t="s">
        <v>415</v>
      </c>
      <c r="D99" s="565"/>
      <c r="E99" s="628">
        <v>4.47394195</v>
      </c>
      <c r="F99" s="678">
        <v>7.912931705514712E-05</v>
      </c>
      <c r="G99"/>
      <c r="J99" s="674"/>
      <c r="K99" s="673"/>
      <c r="L99" s="633"/>
      <c r="M99" s="677"/>
    </row>
    <row r="100" spans="1:13" s="69" customFormat="1" ht="15.75" thickBot="1">
      <c r="A100" s="228"/>
      <c r="B100" s="568"/>
      <c r="C100" s="473" t="s">
        <v>416</v>
      </c>
      <c r="D100" s="565"/>
      <c r="E100" s="630">
        <v>488.36463869</v>
      </c>
      <c r="F100" s="678">
        <v>0.00863756409119778</v>
      </c>
      <c r="G100"/>
      <c r="J100" s="674"/>
      <c r="K100" s="673"/>
      <c r="L100" s="633"/>
      <c r="M100" s="677"/>
    </row>
    <row r="101" spans="1:13" s="69" customFormat="1" ht="15.75" thickBot="1">
      <c r="A101" s="228"/>
      <c r="B101" s="568"/>
      <c r="C101" s="473" t="s">
        <v>417</v>
      </c>
      <c r="D101" s="565"/>
      <c r="E101" s="628">
        <v>285.57293859967507</v>
      </c>
      <c r="F101" s="678">
        <v>0.005050845954946676</v>
      </c>
      <c r="G101"/>
      <c r="J101" s="674"/>
      <c r="K101" s="673"/>
      <c r="L101" s="633"/>
      <c r="M101" s="677"/>
    </row>
    <row r="102" spans="1:13" s="69" customFormat="1" ht="15.75" thickBot="1">
      <c r="A102" s="228"/>
      <c r="B102" s="568"/>
      <c r="C102" s="473" t="s">
        <v>418</v>
      </c>
      <c r="D102" s="565"/>
      <c r="E102" s="630">
        <v>70.56081648</v>
      </c>
      <c r="F102" s="678">
        <v>0.0012479887493658628</v>
      </c>
      <c r="G102"/>
      <c r="J102" s="674"/>
      <c r="K102" s="673"/>
      <c r="L102" s="633"/>
      <c r="M102" s="677"/>
    </row>
    <row r="103" spans="1:13" s="69" customFormat="1" ht="15.75" thickBot="1">
      <c r="A103" s="228"/>
      <c r="B103" s="568"/>
      <c r="C103" s="473" t="s">
        <v>419</v>
      </c>
      <c r="D103" s="565"/>
      <c r="E103" s="628">
        <v>310.22795877</v>
      </c>
      <c r="F103" s="678">
        <v>0.005486912164535893</v>
      </c>
      <c r="G103"/>
      <c r="J103" s="674"/>
      <c r="K103" s="673"/>
      <c r="L103" s="633"/>
      <c r="M103" s="677"/>
    </row>
    <row r="104" spans="1:13" s="69" customFormat="1" ht="15.75" thickBot="1">
      <c r="A104" s="228"/>
      <c r="B104" s="568"/>
      <c r="C104" s="473" t="s">
        <v>420</v>
      </c>
      <c r="D104" s="565"/>
      <c r="E104" s="630">
        <v>87.913</v>
      </c>
      <c r="F104" s="678">
        <v>0.0015548917996732498</v>
      </c>
      <c r="G104"/>
      <c r="J104" s="674"/>
      <c r="K104" s="673"/>
      <c r="L104" s="633"/>
      <c r="M104" s="677"/>
    </row>
    <row r="105" spans="1:13" s="69" customFormat="1" ht="15.75" thickBot="1">
      <c r="A105" s="228"/>
      <c r="B105" s="569"/>
      <c r="C105" s="473" t="s">
        <v>421</v>
      </c>
      <c r="D105" s="565"/>
      <c r="E105" s="628">
        <v>258.2001117</v>
      </c>
      <c r="F105" s="678">
        <v>0.004566710683938065</v>
      </c>
      <c r="G105"/>
      <c r="J105" s="674"/>
      <c r="K105" s="673"/>
      <c r="L105" s="633"/>
      <c r="M105" s="677"/>
    </row>
    <row r="106" spans="1:13" s="69" customFormat="1" ht="13.5" thickBot="1">
      <c r="A106" s="228"/>
      <c r="B106" s="571" t="s">
        <v>422</v>
      </c>
      <c r="C106" s="473"/>
      <c r="D106" s="566"/>
      <c r="E106" s="630">
        <v>6915.763495826504</v>
      </c>
      <c r="F106" s="679">
        <v>0.12231710837009588</v>
      </c>
      <c r="G106"/>
      <c r="J106" s="674"/>
      <c r="K106" s="673"/>
      <c r="L106" s="633"/>
      <c r="M106" s="70"/>
    </row>
    <row r="107" spans="1:13" s="69" customFormat="1" ht="13.5" thickBot="1">
      <c r="A107" s="685"/>
      <c r="B107" s="78"/>
      <c r="C107" s="501" t="s">
        <v>16</v>
      </c>
      <c r="D107" s="566"/>
      <c r="E107" s="631">
        <v>56539.62547006441</v>
      </c>
      <c r="F107" s="680">
        <v>1</v>
      </c>
      <c r="M107" s="70"/>
    </row>
    <row r="108" spans="7:13" s="69" customFormat="1" ht="12.75">
      <c r="G108" s="632"/>
      <c r="H108" s="633"/>
      <c r="M108" s="70"/>
    </row>
    <row r="109" spans="1:3" s="69" customFormat="1" ht="12.75">
      <c r="A109" s="78"/>
      <c r="B109" s="70"/>
      <c r="C109" s="70"/>
    </row>
    <row r="110" spans="1:21" s="150" customFormat="1" ht="12.75">
      <c r="A110" s="80"/>
      <c r="B110" s="70"/>
      <c r="C110" s="70"/>
      <c r="E110" s="636"/>
      <c r="P110" s="69"/>
      <c r="Q110" s="69"/>
      <c r="R110" s="69"/>
      <c r="S110" s="69"/>
      <c r="T110" s="69"/>
      <c r="U110" s="69"/>
    </row>
    <row r="111" spans="1:21" ht="12.75">
      <c r="A111" s="326" t="s">
        <v>203</v>
      </c>
      <c r="B111" s="339" t="s">
        <v>201</v>
      </c>
      <c r="P111" s="69"/>
      <c r="Q111" s="69"/>
      <c r="R111" s="69"/>
      <c r="S111" s="69"/>
      <c r="T111" s="69"/>
      <c r="U111" s="69"/>
    </row>
    <row r="112" spans="5:21" ht="13.5" thickBot="1">
      <c r="E112" s="572"/>
      <c r="P112" s="69"/>
      <c r="Q112" s="69"/>
      <c r="R112" s="69"/>
      <c r="S112" s="69"/>
      <c r="T112" s="69"/>
      <c r="U112" s="69"/>
    </row>
    <row r="113" spans="1:21" ht="13.5" thickBot="1">
      <c r="A113" s="78"/>
      <c r="C113" s="574" t="s">
        <v>106</v>
      </c>
      <c r="D113" s="19"/>
      <c r="P113" s="69"/>
      <c r="Q113" s="69"/>
      <c r="R113" s="69"/>
      <c r="S113" s="69"/>
      <c r="T113" s="69"/>
      <c r="U113" s="69"/>
    </row>
    <row r="114" spans="1:21" ht="12.75">
      <c r="A114" s="78"/>
      <c r="B114" s="352" t="s">
        <v>145</v>
      </c>
      <c r="C114" s="617">
        <v>0.5182255125222925</v>
      </c>
      <c r="D114" s="8"/>
      <c r="P114" s="69"/>
      <c r="Q114" s="69"/>
      <c r="R114" s="69"/>
      <c r="S114" s="69"/>
      <c r="T114" s="69"/>
      <c r="U114" s="69"/>
    </row>
    <row r="115" spans="1:21" ht="12.75">
      <c r="A115" s="78"/>
      <c r="B115" s="527" t="s">
        <v>146</v>
      </c>
      <c r="C115" s="618">
        <v>0</v>
      </c>
      <c r="D115" s="8"/>
      <c r="P115" s="69"/>
      <c r="Q115" s="69"/>
      <c r="R115" s="69"/>
      <c r="S115" s="69"/>
      <c r="T115" s="69"/>
      <c r="U115" s="69"/>
    </row>
    <row r="116" spans="1:21" ht="12.75">
      <c r="A116" s="78"/>
      <c r="B116" s="527" t="s">
        <v>147</v>
      </c>
      <c r="C116" s="619">
        <v>0.21197869345771375</v>
      </c>
      <c r="D116" s="8"/>
      <c r="P116" s="69"/>
      <c r="Q116" s="69"/>
      <c r="R116" s="69"/>
      <c r="S116" s="69"/>
      <c r="T116" s="69"/>
      <c r="U116" s="69"/>
    </row>
    <row r="117" spans="1:4" ht="12.75">
      <c r="A117" s="78"/>
      <c r="B117" s="527" t="s">
        <v>148</v>
      </c>
      <c r="C117" s="618">
        <v>0</v>
      </c>
      <c r="D117" s="8"/>
    </row>
    <row r="118" spans="1:8" s="51" customFormat="1" ht="12.75">
      <c r="A118" s="78"/>
      <c r="B118" s="527" t="s">
        <v>99</v>
      </c>
      <c r="C118" s="556">
        <v>0.2697957940199937</v>
      </c>
      <c r="D118" s="17"/>
      <c r="G118"/>
      <c r="H118"/>
    </row>
    <row r="119" spans="1:4" ht="13.5" thickBot="1">
      <c r="A119" s="80"/>
      <c r="B119" s="573" t="s">
        <v>113</v>
      </c>
      <c r="C119" s="620">
        <v>0</v>
      </c>
      <c r="D119" s="17"/>
    </row>
    <row r="120" spans="1:6" ht="12.75">
      <c r="A120" s="80"/>
      <c r="B120" s="51"/>
      <c r="C120" s="51"/>
      <c r="D120" s="17"/>
      <c r="E120" s="70"/>
      <c r="F120" s="8"/>
    </row>
    <row r="121" spans="1:6" s="51" customFormat="1" ht="12.75">
      <c r="A121" s="80"/>
      <c r="D121" s="17"/>
      <c r="E121" s="70"/>
      <c r="F121" s="17"/>
    </row>
    <row r="122" spans="1:2" s="358" customFormat="1" ht="12.75">
      <c r="A122" s="326" t="s">
        <v>204</v>
      </c>
      <c r="B122" s="339" t="s">
        <v>197</v>
      </c>
    </row>
    <row r="123" ht="13.5" thickBot="1"/>
    <row r="124" spans="1:4" ht="13.5" thickBot="1">
      <c r="A124" s="78"/>
      <c r="B124" s="22"/>
      <c r="C124" s="576" t="s">
        <v>106</v>
      </c>
      <c r="D124" s="15"/>
    </row>
    <row r="125" spans="1:4" ht="12.75">
      <c r="A125" s="78"/>
      <c r="B125" s="352" t="s">
        <v>198</v>
      </c>
      <c r="C125" s="355">
        <v>0.9204226439585855</v>
      </c>
      <c r="D125" s="7"/>
    </row>
    <row r="126" spans="1:4" ht="12.75">
      <c r="A126" s="78"/>
      <c r="B126" s="527" t="s">
        <v>199</v>
      </c>
      <c r="C126" s="350">
        <v>0.007694080422089257</v>
      </c>
      <c r="D126" s="7"/>
    </row>
    <row r="127" spans="1:4" ht="12.75">
      <c r="A127" s="78"/>
      <c r="B127" s="527" t="s">
        <v>200</v>
      </c>
      <c r="C127" s="356">
        <v>0.0009722312980706209</v>
      </c>
      <c r="D127" s="7"/>
    </row>
    <row r="128" spans="1:4" ht="12.75">
      <c r="A128" s="78"/>
      <c r="B128" s="575" t="s">
        <v>438</v>
      </c>
      <c r="C128" s="356">
        <v>0.0558768186156315</v>
      </c>
      <c r="D128" s="8"/>
    </row>
    <row r="129" spans="1:4" ht="13.5" thickBot="1">
      <c r="A129" s="78"/>
      <c r="B129" s="542" t="s">
        <v>99</v>
      </c>
      <c r="C129" s="357">
        <v>0.015034225705623</v>
      </c>
      <c r="D129" s="8"/>
    </row>
    <row r="130" spans="1:3" ht="12.75">
      <c r="A130" s="78"/>
      <c r="C130" s="204"/>
    </row>
    <row r="131" ht="12.75">
      <c r="A131" s="78"/>
    </row>
    <row r="132" spans="1:3" ht="12.75">
      <c r="A132" s="326" t="s">
        <v>205</v>
      </c>
      <c r="B132" s="339" t="s">
        <v>114</v>
      </c>
      <c r="C132" s="358"/>
    </row>
    <row r="133" ht="13.5" thickBot="1">
      <c r="A133" s="78"/>
    </row>
    <row r="134" spans="1:4" ht="13.5" thickBot="1">
      <c r="A134" s="78"/>
      <c r="B134" s="360"/>
      <c r="C134" s="576" t="s">
        <v>106</v>
      </c>
      <c r="D134" s="15"/>
    </row>
    <row r="135" spans="1:4" ht="12.75">
      <c r="A135" s="78"/>
      <c r="B135" s="352" t="s">
        <v>64</v>
      </c>
      <c r="C135" s="617">
        <v>0.8634302002041903</v>
      </c>
      <c r="D135" s="7"/>
    </row>
    <row r="136" spans="1:4" ht="12.75">
      <c r="A136" s="78"/>
      <c r="B136" s="527" t="s">
        <v>66</v>
      </c>
      <c r="C136" s="556"/>
      <c r="D136" s="7"/>
    </row>
    <row r="137" spans="1:4" ht="12.75">
      <c r="A137" s="78"/>
      <c r="B137" s="527" t="s">
        <v>65</v>
      </c>
      <c r="C137" s="619">
        <v>0.13656979979580972</v>
      </c>
      <c r="D137" s="7"/>
    </row>
    <row r="138" spans="1:4" ht="12.75">
      <c r="A138" s="78"/>
      <c r="B138" s="577" t="s">
        <v>99</v>
      </c>
      <c r="C138" s="619"/>
      <c r="D138" s="8"/>
    </row>
    <row r="139" spans="1:4" ht="13.5" thickBot="1">
      <c r="A139" s="78"/>
      <c r="B139" s="542" t="s">
        <v>113</v>
      </c>
      <c r="C139" s="682"/>
      <c r="D139" s="8"/>
    </row>
    <row r="140" spans="1:3" ht="12.75">
      <c r="A140" s="78"/>
      <c r="B140" s="359"/>
      <c r="C140" s="359"/>
    </row>
    <row r="141" spans="1:21" s="51" customFormat="1" ht="12.75">
      <c r="A141" s="80"/>
      <c r="B141" s="17"/>
      <c r="C141" s="17"/>
      <c r="D141" s="17"/>
      <c r="E141" s="646"/>
      <c r="F141" s="17"/>
      <c r="P141"/>
      <c r="Q141"/>
      <c r="R141"/>
      <c r="S141"/>
      <c r="T141"/>
      <c r="U141"/>
    </row>
    <row r="142" spans="1:6" ht="12.75">
      <c r="A142" s="326" t="s">
        <v>206</v>
      </c>
      <c r="B142" s="339" t="s">
        <v>68</v>
      </c>
      <c r="C142" s="358"/>
      <c r="F142" s="8"/>
    </row>
    <row r="143" spans="2:6" ht="13.5" thickBot="1">
      <c r="B143" s="25"/>
      <c r="F143" s="8"/>
    </row>
    <row r="144" spans="1:5" ht="12.75">
      <c r="A144" s="78"/>
      <c r="B144" s="438" t="s">
        <v>247</v>
      </c>
      <c r="C144" s="578"/>
      <c r="D144" s="361">
        <v>55311</v>
      </c>
      <c r="E144" s="8"/>
    </row>
    <row r="145" spans="1:5" ht="13.5" thickBot="1">
      <c r="A145" s="4"/>
      <c r="B145" s="442" t="s">
        <v>245</v>
      </c>
      <c r="C145" s="579"/>
      <c r="D145" s="362">
        <v>1046424.9968360724</v>
      </c>
      <c r="E145" s="8"/>
    </row>
    <row r="146" spans="1:5" ht="13.5" thickBot="1">
      <c r="A146" s="4"/>
      <c r="B146" s="52"/>
      <c r="C146" s="58"/>
      <c r="D146" s="226"/>
      <c r="E146" s="20"/>
    </row>
    <row r="147" spans="1:5" ht="12.75">
      <c r="A147" s="4"/>
      <c r="B147" s="591" t="s">
        <v>159</v>
      </c>
      <c r="C147" s="592"/>
      <c r="D147" s="364">
        <v>0.052</v>
      </c>
      <c r="E147" s="8"/>
    </row>
    <row r="148" spans="1:5" ht="13.5" thickBot="1">
      <c r="A148" s="4"/>
      <c r="B148" s="473" t="s">
        <v>160</v>
      </c>
      <c r="C148" s="476"/>
      <c r="D148" s="365">
        <v>0.091</v>
      </c>
      <c r="E148" s="8"/>
    </row>
    <row r="149" ht="12.75">
      <c r="A149" s="4"/>
    </row>
    <row r="150" spans="16:21" s="51" customFormat="1" ht="12.75">
      <c r="P150"/>
      <c r="Q150"/>
      <c r="R150"/>
      <c r="S150"/>
      <c r="T150"/>
      <c r="U150"/>
    </row>
    <row r="151" spans="1:6" ht="12.75">
      <c r="A151" s="320" t="s">
        <v>331</v>
      </c>
      <c r="B151" s="363" t="s">
        <v>248</v>
      </c>
      <c r="C151" s="320"/>
      <c r="F151" s="8"/>
    </row>
    <row r="153" ht="13.5" thickBot="1">
      <c r="R153" s="225"/>
    </row>
    <row r="154" spans="2:5" ht="13.5" thickBot="1">
      <c r="B154" s="33"/>
      <c r="C154" s="506" t="s">
        <v>16</v>
      </c>
      <c r="D154" s="479" t="s">
        <v>77</v>
      </c>
      <c r="E154" s="510" t="s">
        <v>78</v>
      </c>
    </row>
    <row r="155" spans="2:5" ht="13.5" thickBot="1">
      <c r="B155" s="473" t="s">
        <v>15</v>
      </c>
      <c r="C155" s="637">
        <v>0</v>
      </c>
      <c r="D155" s="638">
        <v>0</v>
      </c>
      <c r="E155" s="657">
        <v>0</v>
      </c>
    </row>
    <row r="156" spans="2:6" ht="12.75">
      <c r="B156" s="50"/>
      <c r="C156" s="17"/>
      <c r="D156" s="17"/>
      <c r="E156" s="59"/>
      <c r="F156" s="51"/>
    </row>
    <row r="157" spans="1:6" ht="13.5" thickBot="1">
      <c r="A157" s="78"/>
      <c r="B157" s="13"/>
      <c r="F157" s="4"/>
    </row>
    <row r="158" spans="1:13" s="17" customFormat="1" ht="12.75">
      <c r="A158" s="83"/>
      <c r="B158" s="419" t="s">
        <v>371</v>
      </c>
      <c r="C158" s="420"/>
      <c r="D158" s="420"/>
      <c r="E158" s="420"/>
      <c r="F158" s="420"/>
      <c r="G158" s="420"/>
      <c r="H158" s="420"/>
      <c r="I158" s="420"/>
      <c r="J158" s="420"/>
      <c r="K158" s="420"/>
      <c r="L158" s="420"/>
      <c r="M158" s="580"/>
    </row>
    <row r="159" spans="1:13" ht="25.5">
      <c r="A159" s="78"/>
      <c r="B159" s="581" t="s">
        <v>1</v>
      </c>
      <c r="C159" s="582" t="s">
        <v>71</v>
      </c>
      <c r="D159" s="582" t="s">
        <v>365</v>
      </c>
      <c r="E159" s="583"/>
      <c r="F159" s="584" t="s">
        <v>75</v>
      </c>
      <c r="G159" s="585"/>
      <c r="H159" s="582" t="s">
        <v>151</v>
      </c>
      <c r="I159" s="582" t="s">
        <v>72</v>
      </c>
      <c r="J159" s="582" t="s">
        <v>74</v>
      </c>
      <c r="K159" s="582" t="s">
        <v>73</v>
      </c>
      <c r="L159" s="582" t="s">
        <v>334</v>
      </c>
      <c r="M159" s="586" t="s">
        <v>79</v>
      </c>
    </row>
    <row r="160" spans="1:13" ht="12.75">
      <c r="A160" s="78"/>
      <c r="B160" s="587"/>
      <c r="C160" s="588"/>
      <c r="D160" s="588"/>
      <c r="E160" s="589" t="s">
        <v>25</v>
      </c>
      <c r="F160" s="589" t="s">
        <v>23</v>
      </c>
      <c r="G160" s="589" t="s">
        <v>24</v>
      </c>
      <c r="H160" s="588"/>
      <c r="I160" s="588"/>
      <c r="J160" s="588"/>
      <c r="K160" s="588"/>
      <c r="L160" s="588"/>
      <c r="M160" s="590"/>
    </row>
    <row r="161" spans="1:13" ht="12.75">
      <c r="A161" s="78"/>
      <c r="B161" s="366"/>
      <c r="C161" s="366"/>
      <c r="D161" s="639"/>
      <c r="E161" s="366"/>
      <c r="F161" s="366"/>
      <c r="G161" s="370"/>
      <c r="H161" s="370"/>
      <c r="I161" s="373"/>
      <c r="J161" s="370"/>
      <c r="K161" s="375"/>
      <c r="L161" s="370"/>
      <c r="M161" s="376"/>
    </row>
    <row r="162" spans="1:13" ht="13.5" thickBot="1">
      <c r="A162" s="78"/>
      <c r="B162" s="368"/>
      <c r="C162" s="368"/>
      <c r="D162" s="640"/>
      <c r="E162" s="368"/>
      <c r="F162" s="371"/>
      <c r="G162" s="372"/>
      <c r="H162" s="372"/>
      <c r="I162" s="374"/>
      <c r="J162" s="374"/>
      <c r="K162" s="372"/>
      <c r="L162" s="372"/>
      <c r="M162" s="377"/>
    </row>
    <row r="163" ht="12.75">
      <c r="A163" s="78"/>
    </row>
    <row r="164" spans="1:6" ht="13.5" thickBot="1">
      <c r="A164" s="78"/>
      <c r="B164" s="13"/>
      <c r="F164" s="4"/>
    </row>
    <row r="165" spans="1:10" s="17" customFormat="1" ht="12.75">
      <c r="A165" s="83"/>
      <c r="B165" s="419" t="s">
        <v>372</v>
      </c>
      <c r="C165" s="420"/>
      <c r="D165" s="420"/>
      <c r="E165" s="420"/>
      <c r="F165" s="420"/>
      <c r="G165" s="420"/>
      <c r="H165" s="420"/>
      <c r="I165" s="420"/>
      <c r="J165" s="580"/>
    </row>
    <row r="166" spans="1:10" ht="25.5">
      <c r="A166" s="78"/>
      <c r="B166" s="581" t="s">
        <v>1</v>
      </c>
      <c r="C166" s="582" t="s">
        <v>71</v>
      </c>
      <c r="D166" s="582" t="s">
        <v>365</v>
      </c>
      <c r="E166" s="583"/>
      <c r="F166" s="584" t="s">
        <v>75</v>
      </c>
      <c r="G166" s="585"/>
      <c r="H166" s="582" t="s">
        <v>151</v>
      </c>
      <c r="I166" s="582" t="s">
        <v>334</v>
      </c>
      <c r="J166" s="586" t="s">
        <v>79</v>
      </c>
    </row>
    <row r="167" spans="1:10" ht="12.75">
      <c r="A167" s="78"/>
      <c r="B167" s="587"/>
      <c r="C167" s="588"/>
      <c r="D167" s="588"/>
      <c r="E167" s="589" t="s">
        <v>25</v>
      </c>
      <c r="F167" s="589" t="s">
        <v>23</v>
      </c>
      <c r="G167" s="589" t="s">
        <v>24</v>
      </c>
      <c r="H167" s="588"/>
      <c r="I167" s="588"/>
      <c r="J167" s="590"/>
    </row>
    <row r="168" spans="1:10" ht="12.75">
      <c r="A168" s="78"/>
      <c r="B168" s="366"/>
      <c r="C168" s="366"/>
      <c r="D168" s="367"/>
      <c r="E168" s="370"/>
      <c r="F168" s="370"/>
      <c r="G168" s="370"/>
      <c r="H168" s="370"/>
      <c r="I168" s="373"/>
      <c r="J168" s="378"/>
    </row>
    <row r="169" spans="1:10" ht="13.5" thickBot="1">
      <c r="A169" s="78"/>
      <c r="B169" s="368"/>
      <c r="C169" s="368"/>
      <c r="D169" s="369"/>
      <c r="E169" s="372"/>
      <c r="F169" s="372"/>
      <c r="G169" s="372"/>
      <c r="H169" s="372"/>
      <c r="I169" s="374"/>
      <c r="J169" s="379"/>
    </row>
    <row r="170" ht="12.75">
      <c r="A170" s="78"/>
    </row>
  </sheetData>
  <sheetProtection password="C8B2" sheet="1"/>
  <printOptions/>
  <pageMargins left="0.75" right="0.75" top="1" bottom="1" header="0.4921259845" footer="0.4921259845"/>
  <pageSetup fitToHeight="3" horizontalDpi="600" verticalDpi="600" orientation="portrait" paperSize="8" scale="55" r:id="rId1"/>
  <rowBreaks count="1" manualBreakCount="1">
    <brk id="130" max="14" man="1"/>
  </rowBreaks>
</worksheet>
</file>

<file path=xl/worksheets/sheet4.xml><?xml version="1.0" encoding="utf-8"?>
<worksheet xmlns="http://schemas.openxmlformats.org/spreadsheetml/2006/main" xmlns:r="http://schemas.openxmlformats.org/officeDocument/2006/relationships">
  <sheetPr>
    <tabColor indexed="61"/>
    <pageSetUpPr fitToPage="1"/>
  </sheetPr>
  <dimension ref="A1:R70"/>
  <sheetViews>
    <sheetView showGridLines="0" tabSelected="1" view="pageBreakPreview" zoomScale="115" zoomScaleNormal="85" zoomScaleSheetLayoutView="115" zoomScalePageLayoutView="0" workbookViewId="0" topLeftCell="A6">
      <selection activeCell="G21" sqref="G21"/>
    </sheetView>
  </sheetViews>
  <sheetFormatPr defaultColWidth="11.421875" defaultRowHeight="12.75"/>
  <cols>
    <col min="1" max="1" width="5.57421875" style="0" customWidth="1"/>
    <col min="4" max="4" width="11.57421875" style="0" customWidth="1"/>
    <col min="5" max="6" width="11.57421875" style="0" bestFit="1" customWidth="1"/>
    <col min="7" max="7" width="11.140625" style="0" bestFit="1" customWidth="1"/>
    <col min="8" max="8" width="11.57421875" style="0" bestFit="1" customWidth="1"/>
    <col min="11" max="11" width="18.7109375" style="0" customWidth="1"/>
    <col min="12" max="12" width="24.421875" style="0" customWidth="1"/>
  </cols>
  <sheetData>
    <row r="1" spans="1:11" s="244" customFormat="1" ht="12.75">
      <c r="A1" s="242"/>
      <c r="B1" s="243" t="s">
        <v>70</v>
      </c>
      <c r="K1" s="245"/>
    </row>
    <row r="2" spans="1:11" ht="13.5" thickBot="1">
      <c r="A2" s="5"/>
      <c r="H2" s="22"/>
      <c r="K2" s="30"/>
    </row>
    <row r="3" spans="1:11" ht="13.5" thickBot="1">
      <c r="A3" s="5"/>
      <c r="B3" s="328" t="s">
        <v>193</v>
      </c>
      <c r="C3" s="416" t="s">
        <v>465</v>
      </c>
      <c r="D3" s="32"/>
      <c r="E3" s="416"/>
      <c r="F3" s="416"/>
      <c r="G3" s="641"/>
      <c r="H3" s="32"/>
      <c r="I3" s="38"/>
      <c r="K3" s="30"/>
    </row>
    <row r="4" spans="1:11" ht="13.5" thickBot="1">
      <c r="A4" s="5"/>
      <c r="B4" s="328" t="s">
        <v>194</v>
      </c>
      <c r="C4" s="241" t="s">
        <v>461</v>
      </c>
      <c r="I4" s="149"/>
      <c r="K4" s="30"/>
    </row>
    <row r="5" spans="1:11" ht="12.75">
      <c r="A5" s="5"/>
      <c r="B5" s="328"/>
      <c r="C5" s="415"/>
      <c r="K5" s="30"/>
    </row>
    <row r="6" spans="1:11" s="51" customFormat="1" ht="21.75" customHeight="1">
      <c r="A6" s="79"/>
      <c r="B6" s="414"/>
      <c r="C6" s="414"/>
      <c r="D6" s="414"/>
      <c r="E6" s="414"/>
      <c r="F6" s="414"/>
      <c r="G6" s="414"/>
      <c r="H6" s="414"/>
      <c r="I6" s="414"/>
      <c r="J6" s="21"/>
      <c r="K6" s="21"/>
    </row>
    <row r="7" spans="1:2" s="624" customFormat="1" ht="12.75">
      <c r="A7" s="623">
        <v>6</v>
      </c>
      <c r="B7" s="624" t="s">
        <v>87</v>
      </c>
    </row>
    <row r="8" spans="1:6" ht="12.75">
      <c r="A8" s="5"/>
      <c r="D8" s="8"/>
      <c r="E8" s="8"/>
      <c r="F8" s="8"/>
    </row>
    <row r="9" spans="1:6" ht="12.75">
      <c r="A9" s="5"/>
      <c r="D9" s="8"/>
      <c r="E9" s="616"/>
      <c r="F9" s="8"/>
    </row>
    <row r="10" spans="1:18" s="320" customFormat="1" ht="12.75">
      <c r="A10" s="318" t="s">
        <v>189</v>
      </c>
      <c r="B10" s="319" t="s">
        <v>88</v>
      </c>
      <c r="R10" s="396"/>
    </row>
    <row r="11" spans="1:12" ht="13.5" thickBot="1">
      <c r="A11" s="5"/>
      <c r="B11" s="13"/>
      <c r="L11" s="225"/>
    </row>
    <row r="12" spans="1:8" ht="13.5" thickBot="1">
      <c r="A12" s="5"/>
      <c r="D12" s="593">
        <v>41639</v>
      </c>
      <c r="E12" s="593">
        <v>41274</v>
      </c>
      <c r="F12" s="593">
        <v>40908</v>
      </c>
      <c r="G12" s="594">
        <v>40543</v>
      </c>
      <c r="H12" s="594">
        <v>40178</v>
      </c>
    </row>
    <row r="13" spans="1:12" ht="12.75">
      <c r="A13" s="5"/>
      <c r="B13" s="438" t="s">
        <v>90</v>
      </c>
      <c r="C13" s="439"/>
      <c r="D13" s="398">
        <v>34067864325.047695</v>
      </c>
      <c r="E13" s="397">
        <v>36483391750.3277</v>
      </c>
      <c r="F13" s="385">
        <v>41250785481.067696</v>
      </c>
      <c r="G13" s="385">
        <v>42569391269.95001</v>
      </c>
      <c r="H13" s="600">
        <v>43569140203.290016</v>
      </c>
      <c r="L13" s="225"/>
    </row>
    <row r="14" spans="1:8" ht="13.5" thickBot="1">
      <c r="A14" s="5"/>
      <c r="B14" s="446" t="s">
        <v>91</v>
      </c>
      <c r="C14" s="447"/>
      <c r="D14" s="398">
        <v>18727480058.82406</v>
      </c>
      <c r="E14" s="398">
        <v>19732705061.409763</v>
      </c>
      <c r="F14" s="386">
        <v>21900654875</v>
      </c>
      <c r="G14" s="386">
        <v>20995200886.69</v>
      </c>
      <c r="H14" s="601">
        <v>21215679939.15102</v>
      </c>
    </row>
    <row r="15" spans="1:12" ht="13.5" thickBot="1">
      <c r="A15" s="5"/>
      <c r="B15" s="454" t="s">
        <v>89</v>
      </c>
      <c r="C15" s="456"/>
      <c r="D15" s="399">
        <f>SUM(D13:D14)</f>
        <v>52795344383.87175</v>
      </c>
      <c r="E15" s="399">
        <v>56216096811.73746</v>
      </c>
      <c r="F15" s="388">
        <v>63151540356.067696</v>
      </c>
      <c r="G15" s="388">
        <v>63564592156.640015</v>
      </c>
      <c r="H15" s="602">
        <v>64784820142.44104</v>
      </c>
      <c r="L15" s="225"/>
    </row>
    <row r="16" spans="1:8" ht="13.5" thickBot="1">
      <c r="A16" s="5"/>
      <c r="B16" s="401"/>
      <c r="C16" s="401"/>
      <c r="D16" s="400"/>
      <c r="E16" s="400"/>
      <c r="F16" s="389"/>
      <c r="G16" s="389"/>
      <c r="H16" s="389"/>
    </row>
    <row r="17" spans="1:12" ht="12.75">
      <c r="A17" s="5"/>
      <c r="B17" s="438" t="s">
        <v>92</v>
      </c>
      <c r="C17" s="439"/>
      <c r="D17" s="397">
        <v>45714629513.23</v>
      </c>
      <c r="E17" s="397">
        <v>48366075695.2</v>
      </c>
      <c r="F17" s="385">
        <v>51455606531.79001</v>
      </c>
      <c r="G17" s="385">
        <v>50748955130.130005</v>
      </c>
      <c r="H17" s="390">
        <v>50405564477.8</v>
      </c>
      <c r="L17" s="225"/>
    </row>
    <row r="18" spans="1:8" ht="12.75">
      <c r="A18" s="5"/>
      <c r="B18" s="446" t="s">
        <v>93</v>
      </c>
      <c r="C18" s="447"/>
      <c r="D18" s="398">
        <v>2120836519.77</v>
      </c>
      <c r="E18" s="398">
        <v>2506644118.6375213</v>
      </c>
      <c r="F18" s="386">
        <v>5467484897.522487</v>
      </c>
      <c r="G18" s="386">
        <v>5415308559.54</v>
      </c>
      <c r="H18" s="387">
        <v>6712755928.438797</v>
      </c>
    </row>
    <row r="19" spans="1:12" ht="12.75">
      <c r="A19" s="5"/>
      <c r="B19" s="446" t="s">
        <v>94</v>
      </c>
      <c r="C19" s="447"/>
      <c r="D19" s="398">
        <v>1656822115.5276923</v>
      </c>
      <c r="E19" s="398">
        <v>1704522115.5276923</v>
      </c>
      <c r="F19" s="386">
        <v>1762610186.9876924</v>
      </c>
      <c r="G19" s="386">
        <v>1889420461.56</v>
      </c>
      <c r="H19" s="387">
        <v>2052255192.5300002</v>
      </c>
      <c r="L19" s="225"/>
    </row>
    <row r="20" spans="1:8" ht="12.75">
      <c r="A20" s="5"/>
      <c r="B20" s="446" t="s">
        <v>95</v>
      </c>
      <c r="C20" s="447"/>
      <c r="D20" s="398">
        <v>689142794.43</v>
      </c>
      <c r="E20" s="398">
        <v>1025277248.2099999</v>
      </c>
      <c r="F20" s="386">
        <v>1626542718.2099998</v>
      </c>
      <c r="G20" s="386">
        <v>1633966718.2099998</v>
      </c>
      <c r="H20" s="387">
        <v>1641059718.2099998</v>
      </c>
    </row>
    <row r="21" spans="1:12" ht="12.75">
      <c r="A21" s="5"/>
      <c r="B21" s="446" t="s">
        <v>373</v>
      </c>
      <c r="C21" s="447"/>
      <c r="D21" s="398">
        <v>993432175</v>
      </c>
      <c r="E21" s="398">
        <v>993432175</v>
      </c>
      <c r="F21" s="386">
        <v>1036987175</v>
      </c>
      <c r="G21" s="386">
        <v>1960436408.92</v>
      </c>
      <c r="H21" s="387">
        <v>1960436408.92</v>
      </c>
      <c r="L21" s="225"/>
    </row>
    <row r="22" spans="1:8" ht="13.5" thickBot="1">
      <c r="A22" s="5"/>
      <c r="B22" s="446" t="s">
        <v>99</v>
      </c>
      <c r="C22" s="447"/>
      <c r="D22" s="398">
        <v>1620442963.274074</v>
      </c>
      <c r="E22" s="398">
        <v>1620145459.1622467</v>
      </c>
      <c r="F22" s="386">
        <v>1802308846.5575104</v>
      </c>
      <c r="G22" s="386">
        <v>1916504878.280014</v>
      </c>
      <c r="H22" s="387">
        <v>2012748416.542244</v>
      </c>
    </row>
    <row r="23" spans="1:12" ht="13.5" thickBot="1">
      <c r="A23" s="5"/>
      <c r="B23" s="454" t="s">
        <v>89</v>
      </c>
      <c r="C23" s="456"/>
      <c r="D23" s="399">
        <f>SUM(D17:D22)</f>
        <v>52795306081.231766</v>
      </c>
      <c r="E23" s="399">
        <v>56216096811.73746</v>
      </c>
      <c r="F23" s="388">
        <v>63151540356.067696</v>
      </c>
      <c r="G23" s="388">
        <v>63564592156.640015</v>
      </c>
      <c r="H23" s="602">
        <v>64784820142.44104</v>
      </c>
      <c r="L23" s="225"/>
    </row>
    <row r="24" spans="1:8" ht="13.5" thickBot="1">
      <c r="A24" s="5"/>
      <c r="B24" s="401"/>
      <c r="C24" s="401"/>
      <c r="D24" s="400"/>
      <c r="E24" s="400"/>
      <c r="F24" s="389"/>
      <c r="G24" s="389"/>
      <c r="H24" s="389"/>
    </row>
    <row r="25" spans="1:12" ht="12.75">
      <c r="A25" s="5"/>
      <c r="B25" s="438" t="s">
        <v>97</v>
      </c>
      <c r="C25" s="439"/>
      <c r="D25" s="417">
        <v>41493520463.817696</v>
      </c>
      <c r="E25" s="391">
        <v>44041911094.597694</v>
      </c>
      <c r="F25" s="391">
        <v>49423018803.16489</v>
      </c>
      <c r="G25" s="385">
        <v>50788626011.42001</v>
      </c>
      <c r="H25" s="603">
        <v>51350402138.461044</v>
      </c>
      <c r="L25" s="225"/>
    </row>
    <row r="26" spans="1:8" ht="12.75">
      <c r="A26" s="5"/>
      <c r="B26" s="446" t="s">
        <v>98</v>
      </c>
      <c r="C26" s="447"/>
      <c r="D26" s="418">
        <v>3710556386.3199997</v>
      </c>
      <c r="E26" s="392">
        <v>4166364880.3199997</v>
      </c>
      <c r="F26" s="392">
        <v>3347090770.45</v>
      </c>
      <c r="G26" s="386">
        <v>3100428113.45</v>
      </c>
      <c r="H26" s="604">
        <v>2735263932</v>
      </c>
    </row>
    <row r="27" spans="1:8" ht="13.5" thickBot="1">
      <c r="A27" s="5"/>
      <c r="B27" s="446" t="s">
        <v>99</v>
      </c>
      <c r="C27" s="447"/>
      <c r="D27" s="418">
        <v>7591267533.734059</v>
      </c>
      <c r="E27" s="392">
        <v>8007820836.819765</v>
      </c>
      <c r="F27" s="392">
        <v>10382330781.7525</v>
      </c>
      <c r="G27" s="386">
        <v>9675538031.77</v>
      </c>
      <c r="H27" s="604">
        <v>10699154071.98</v>
      </c>
    </row>
    <row r="28" spans="1:8" ht="13.5" thickBot="1">
      <c r="A28" s="5"/>
      <c r="B28" s="454" t="s">
        <v>89</v>
      </c>
      <c r="C28" s="456"/>
      <c r="D28" s="399">
        <f>SUM(D25:D27)</f>
        <v>52795344383.87176</v>
      </c>
      <c r="E28" s="388">
        <v>56216096811.73746</v>
      </c>
      <c r="F28" s="388">
        <v>63152440355.367386</v>
      </c>
      <c r="G28" s="388">
        <v>63564592156.640015</v>
      </c>
      <c r="H28" s="602">
        <v>64784820142.44104</v>
      </c>
    </row>
    <row r="29" spans="1:12" ht="12.75">
      <c r="A29" s="5"/>
      <c r="L29" s="595"/>
    </row>
    <row r="30" spans="1:12" ht="12.75">
      <c r="A30" s="5"/>
      <c r="L30" s="595"/>
    </row>
    <row r="31" spans="1:2" ht="12.75">
      <c r="A31" s="318" t="s">
        <v>190</v>
      </c>
      <c r="B31" s="319" t="s">
        <v>96</v>
      </c>
    </row>
    <row r="32" ht="13.5" thickBot="1"/>
    <row r="33" spans="4:8" ht="13.5" thickBot="1">
      <c r="D33" s="593">
        <v>41639</v>
      </c>
      <c r="E33" s="593">
        <v>41274</v>
      </c>
      <c r="F33" s="593">
        <v>40908</v>
      </c>
      <c r="G33" s="594">
        <v>40543</v>
      </c>
      <c r="H33" s="594">
        <v>40178</v>
      </c>
    </row>
    <row r="34" spans="1:8" ht="12.75">
      <c r="A34" s="5"/>
      <c r="B34" s="438" t="s">
        <v>90</v>
      </c>
      <c r="C34" s="439"/>
      <c r="D34" s="596">
        <v>1500</v>
      </c>
      <c r="E34" s="596">
        <v>0</v>
      </c>
      <c r="F34" s="335">
        <v>4687</v>
      </c>
      <c r="G34" s="335">
        <v>6209</v>
      </c>
      <c r="H34" s="393">
        <v>5719</v>
      </c>
    </row>
    <row r="35" spans="1:8" ht="13.5" thickBot="1">
      <c r="A35" s="5"/>
      <c r="B35" s="446" t="s">
        <v>91</v>
      </c>
      <c r="C35" s="447"/>
      <c r="D35" s="597">
        <v>1559</v>
      </c>
      <c r="E35" s="597">
        <v>0</v>
      </c>
      <c r="F35" s="394">
        <v>1414</v>
      </c>
      <c r="G35" s="394">
        <v>1439</v>
      </c>
      <c r="H35" s="395">
        <v>2241</v>
      </c>
    </row>
    <row r="36" spans="1:8" ht="13.5" thickBot="1">
      <c r="A36" s="5"/>
      <c r="B36" s="454" t="s">
        <v>89</v>
      </c>
      <c r="C36" s="456"/>
      <c r="D36" s="598">
        <f>+D34+D35</f>
        <v>3059</v>
      </c>
      <c r="E36" s="598">
        <v>0</v>
      </c>
      <c r="F36" s="273">
        <v>6101</v>
      </c>
      <c r="G36" s="273">
        <v>7648</v>
      </c>
      <c r="H36" s="266">
        <v>7960</v>
      </c>
    </row>
    <row r="37" spans="1:8" ht="13.5" thickBot="1">
      <c r="A37" s="5"/>
      <c r="B37" s="401"/>
      <c r="C37" s="401"/>
      <c r="D37" s="599"/>
      <c r="E37" s="599"/>
      <c r="F37" s="389"/>
      <c r="G37" s="389"/>
      <c r="H37" s="389"/>
    </row>
    <row r="38" spans="1:8" ht="12.75">
      <c r="A38" s="5"/>
      <c r="B38" s="438" t="s">
        <v>92</v>
      </c>
      <c r="C38" s="439"/>
      <c r="D38" s="596">
        <f>+D36</f>
        <v>3059</v>
      </c>
      <c r="E38" s="596">
        <v>0</v>
      </c>
      <c r="F38" s="335">
        <v>5409</v>
      </c>
      <c r="G38" s="335">
        <v>7447</v>
      </c>
      <c r="H38" s="393">
        <v>7696</v>
      </c>
    </row>
    <row r="39" spans="1:8" ht="12.75">
      <c r="A39" s="5"/>
      <c r="B39" s="446" t="s">
        <v>93</v>
      </c>
      <c r="C39" s="447"/>
      <c r="D39" s="597">
        <v>0</v>
      </c>
      <c r="E39" s="597">
        <v>0</v>
      </c>
      <c r="F39" s="394">
        <v>276</v>
      </c>
      <c r="G39" s="394">
        <v>22</v>
      </c>
      <c r="H39" s="395">
        <v>0</v>
      </c>
    </row>
    <row r="40" spans="1:8" ht="12.75">
      <c r="A40" s="5"/>
      <c r="B40" s="446" t="s">
        <v>94</v>
      </c>
      <c r="C40" s="447"/>
      <c r="D40" s="597">
        <v>0</v>
      </c>
      <c r="E40" s="597">
        <v>0</v>
      </c>
      <c r="F40" s="394">
        <v>288</v>
      </c>
      <c r="G40" s="394">
        <v>179</v>
      </c>
      <c r="H40" s="395">
        <v>0</v>
      </c>
    </row>
    <row r="41" spans="1:8" ht="12.75">
      <c r="A41" s="5"/>
      <c r="B41" s="446" t="s">
        <v>95</v>
      </c>
      <c r="C41" s="447"/>
      <c r="D41" s="597">
        <v>0</v>
      </c>
      <c r="E41" s="597">
        <v>0</v>
      </c>
      <c r="F41" s="394">
        <v>0</v>
      </c>
      <c r="G41" s="394">
        <v>0</v>
      </c>
      <c r="H41" s="395">
        <v>0</v>
      </c>
    </row>
    <row r="42" spans="1:8" ht="12.75">
      <c r="A42" s="5"/>
      <c r="B42" s="446" t="s">
        <v>373</v>
      </c>
      <c r="C42" s="447"/>
      <c r="D42" s="597">
        <v>0</v>
      </c>
      <c r="E42" s="597">
        <v>0</v>
      </c>
      <c r="F42" s="394">
        <v>0</v>
      </c>
      <c r="G42" s="394">
        <v>0</v>
      </c>
      <c r="H42" s="395">
        <v>0</v>
      </c>
    </row>
    <row r="43" spans="1:8" ht="13.5" thickBot="1">
      <c r="A43" s="5"/>
      <c r="B43" s="446" t="s">
        <v>99</v>
      </c>
      <c r="C43" s="447"/>
      <c r="D43" s="597">
        <v>0</v>
      </c>
      <c r="E43" s="597">
        <v>0</v>
      </c>
      <c r="F43" s="394">
        <v>128</v>
      </c>
      <c r="G43" s="394">
        <v>0</v>
      </c>
      <c r="H43" s="395">
        <v>264</v>
      </c>
    </row>
    <row r="44" spans="1:8" ht="13.5" thickBot="1">
      <c r="A44" s="5"/>
      <c r="B44" s="454" t="s">
        <v>89</v>
      </c>
      <c r="C44" s="456"/>
      <c r="D44" s="598">
        <f>SUM(D38:D43)</f>
        <v>3059</v>
      </c>
      <c r="E44" s="598">
        <v>0</v>
      </c>
      <c r="F44" s="273">
        <v>6101</v>
      </c>
      <c r="G44" s="273">
        <v>7648</v>
      </c>
      <c r="H44" s="266">
        <v>7960</v>
      </c>
    </row>
    <row r="45" spans="1:8" ht="13.5" thickBot="1">
      <c r="A45" s="5"/>
      <c r="B45" s="401"/>
      <c r="C45" s="401"/>
      <c r="D45" s="599"/>
      <c r="E45" s="599"/>
      <c r="F45" s="389"/>
      <c r="G45" s="389"/>
      <c r="H45" s="389"/>
    </row>
    <row r="46" spans="1:8" ht="12.75">
      <c r="A46" s="5"/>
      <c r="B46" s="438" t="s">
        <v>97</v>
      </c>
      <c r="C46" s="439"/>
      <c r="D46" s="596">
        <f>+D44</f>
        <v>3059</v>
      </c>
      <c r="E46" s="596">
        <v>0</v>
      </c>
      <c r="F46" s="335">
        <v>4988</v>
      </c>
      <c r="G46" s="335">
        <v>6907</v>
      </c>
      <c r="H46" s="393">
        <v>7618</v>
      </c>
    </row>
    <row r="47" spans="1:8" ht="12.75">
      <c r="A47" s="5"/>
      <c r="B47" s="446" t="s">
        <v>98</v>
      </c>
      <c r="C47" s="447"/>
      <c r="D47" s="597">
        <v>0</v>
      </c>
      <c r="E47" s="597">
        <v>0</v>
      </c>
      <c r="F47" s="394">
        <v>298</v>
      </c>
      <c r="G47" s="394">
        <v>102</v>
      </c>
      <c r="H47" s="395">
        <v>332</v>
      </c>
    </row>
    <row r="48" spans="1:8" ht="13.5" thickBot="1">
      <c r="A48" s="5"/>
      <c r="B48" s="446" t="s">
        <v>99</v>
      </c>
      <c r="C48" s="447"/>
      <c r="D48" s="597">
        <v>0</v>
      </c>
      <c r="E48" s="597">
        <v>0</v>
      </c>
      <c r="F48" s="394">
        <v>815</v>
      </c>
      <c r="G48" s="394">
        <v>639</v>
      </c>
      <c r="H48" s="395">
        <v>10</v>
      </c>
    </row>
    <row r="49" spans="1:8" ht="13.5" thickBot="1">
      <c r="A49" s="5"/>
      <c r="B49" s="454" t="s">
        <v>89</v>
      </c>
      <c r="C49" s="456"/>
      <c r="D49" s="598">
        <f>SUM(D46)</f>
        <v>3059</v>
      </c>
      <c r="E49" s="598">
        <v>0</v>
      </c>
      <c r="F49" s="273">
        <v>6101</v>
      </c>
      <c r="G49" s="273">
        <v>7648</v>
      </c>
      <c r="H49" s="266">
        <v>7960</v>
      </c>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sheetData>
  <sheetProtection password="C8B2" sheet="1"/>
  <printOptions/>
  <pageMargins left="0.75" right="0.75" top="1" bottom="1" header="0.4921259845" footer="0.4921259845"/>
  <pageSetup fitToHeight="1" fitToWidth="1" horizontalDpi="600" verticalDpi="600" orientation="portrait" paperSize="9" scale="88" r:id="rId1"/>
  <ignoredErrors>
    <ignoredError sqref="A10 A31" numberStoredAsText="1"/>
    <ignoredError sqref="D15" formulaRange="1"/>
  </ignoredErrors>
</worksheet>
</file>

<file path=xl/worksheets/sheet5.xml><?xml version="1.0" encoding="utf-8"?>
<worksheet xmlns="http://schemas.openxmlformats.org/spreadsheetml/2006/main" xmlns:r="http://schemas.openxmlformats.org/officeDocument/2006/relationships">
  <sheetPr>
    <tabColor indexed="61"/>
    <pageSetUpPr fitToPage="1"/>
  </sheetPr>
  <dimension ref="A1:J127"/>
  <sheetViews>
    <sheetView showGridLines="0" view="pageBreakPreview" zoomScale="85" zoomScaleNormal="85" zoomScaleSheetLayoutView="85" zoomScalePageLayoutView="0" workbookViewId="0" topLeftCell="A37">
      <selection activeCell="B114" sqref="B114"/>
    </sheetView>
  </sheetViews>
  <sheetFormatPr defaultColWidth="11.421875" defaultRowHeight="12.75"/>
  <cols>
    <col min="1" max="1" width="7.421875" style="5" customWidth="1"/>
    <col min="2" max="2" width="131.00390625" style="233" customWidth="1"/>
    <col min="3" max="3" width="70.140625" style="0" customWidth="1"/>
  </cols>
  <sheetData>
    <row r="1" spans="1:2" s="354" customFormat="1" ht="12.75">
      <c r="A1" s="463"/>
      <c r="B1" s="464" t="s">
        <v>70</v>
      </c>
    </row>
    <row r="2" ht="12.75">
      <c r="B2" s="232" t="s">
        <v>460</v>
      </c>
    </row>
    <row r="3" spans="1:10" s="51" customFormat="1" ht="12.75">
      <c r="A3" s="465"/>
      <c r="B3" s="465"/>
      <c r="C3" s="465"/>
      <c r="D3" s="465"/>
      <c r="E3" s="465"/>
      <c r="F3" s="465"/>
      <c r="G3" s="465"/>
      <c r="H3" s="465"/>
      <c r="I3" s="465"/>
      <c r="J3" s="465"/>
    </row>
    <row r="4" spans="1:3" s="354" customFormat="1" ht="12.75">
      <c r="A4" s="353"/>
      <c r="B4" s="464" t="s">
        <v>276</v>
      </c>
      <c r="C4" s="243" t="s">
        <v>440</v>
      </c>
    </row>
    <row r="7" spans="1:3" s="320" customFormat="1" ht="12.75">
      <c r="A7" s="318" t="s">
        <v>163</v>
      </c>
      <c r="B7" s="466" t="s">
        <v>299</v>
      </c>
      <c r="C7"/>
    </row>
    <row r="8" ht="12.75">
      <c r="C8" s="612"/>
    </row>
    <row r="9" spans="1:2" s="320" customFormat="1" ht="12.75">
      <c r="A9" s="318" t="s">
        <v>164</v>
      </c>
      <c r="B9" s="467" t="s">
        <v>277</v>
      </c>
    </row>
    <row r="10" ht="12.75">
      <c r="B10" s="233" t="s">
        <v>278</v>
      </c>
    </row>
    <row r="11" ht="12.75">
      <c r="B11" s="233" t="s">
        <v>283</v>
      </c>
    </row>
    <row r="12" spans="2:3" ht="12.75">
      <c r="B12" s="233" t="s">
        <v>284</v>
      </c>
      <c r="C12" t="s">
        <v>446</v>
      </c>
    </row>
    <row r="13" ht="12.75">
      <c r="B13" s="233" t="s">
        <v>285</v>
      </c>
    </row>
    <row r="14" ht="12.75">
      <c r="B14" s="233" t="s">
        <v>286</v>
      </c>
    </row>
    <row r="15" ht="12.75">
      <c r="B15" s="233" t="s">
        <v>287</v>
      </c>
    </row>
    <row r="16" ht="12.75">
      <c r="B16" s="233" t="s">
        <v>300</v>
      </c>
    </row>
    <row r="18" spans="1:3" ht="12.75">
      <c r="A18" s="5">
        <v>1.4</v>
      </c>
      <c r="B18" s="467" t="s">
        <v>444</v>
      </c>
      <c r="C18" t="s">
        <v>445</v>
      </c>
    </row>
    <row r="19" ht="12.75">
      <c r="C19" t="s">
        <v>469</v>
      </c>
    </row>
    <row r="21" spans="1:2" s="320" customFormat="1" ht="12.75">
      <c r="A21" s="318" t="s">
        <v>165</v>
      </c>
      <c r="B21" s="467" t="s">
        <v>218</v>
      </c>
    </row>
    <row r="22" ht="12.75">
      <c r="B22" s="234" t="s">
        <v>341</v>
      </c>
    </row>
    <row r="23" spans="1:2" s="320" customFormat="1" ht="12.75">
      <c r="A23" s="318" t="s">
        <v>166</v>
      </c>
      <c r="B23" s="467" t="s">
        <v>7</v>
      </c>
    </row>
    <row r="25" spans="2:3" ht="12.75">
      <c r="B25" s="235" t="s">
        <v>249</v>
      </c>
      <c r="C25" t="s">
        <v>447</v>
      </c>
    </row>
    <row r="26" ht="12.75">
      <c r="B26" s="236" t="s">
        <v>250</v>
      </c>
    </row>
    <row r="27" spans="1:2" s="69" customFormat="1" ht="12.75">
      <c r="A27" s="173"/>
      <c r="B27" s="237" t="s">
        <v>255</v>
      </c>
    </row>
    <row r="28" spans="1:2" s="69" customFormat="1" ht="12.75">
      <c r="A28" s="173"/>
      <c r="B28" s="233" t="s">
        <v>251</v>
      </c>
    </row>
    <row r="29" spans="1:2" s="69" customFormat="1" ht="12.75">
      <c r="A29" s="173"/>
      <c r="B29" s="237"/>
    </row>
    <row r="30" ht="12.75">
      <c r="B30" s="238" t="s">
        <v>253</v>
      </c>
    </row>
    <row r="31" ht="12.75">
      <c r="B31" s="233" t="s">
        <v>252</v>
      </c>
    </row>
    <row r="32" spans="2:3" ht="12.75">
      <c r="B32" s="233" t="s">
        <v>256</v>
      </c>
      <c r="C32" s="701"/>
    </row>
    <row r="33" spans="2:3" ht="12.75">
      <c r="B33" s="233" t="s">
        <v>257</v>
      </c>
      <c r="C33" s="701"/>
    </row>
    <row r="35" ht="12.75">
      <c r="B35" s="238" t="s">
        <v>279</v>
      </c>
    </row>
    <row r="36" ht="12.75">
      <c r="B36" s="233" t="s">
        <v>288</v>
      </c>
    </row>
    <row r="37" ht="12.75">
      <c r="B37" s="233" t="s">
        <v>280</v>
      </c>
    </row>
    <row r="38" ht="12.75">
      <c r="B38" s="233" t="s">
        <v>289</v>
      </c>
    </row>
    <row r="39" ht="12.75">
      <c r="B39" s="233" t="s">
        <v>290</v>
      </c>
    </row>
    <row r="40" ht="12.75">
      <c r="B40" s="233" t="s">
        <v>291</v>
      </c>
    </row>
    <row r="41" ht="12.75">
      <c r="B41" s="233" t="s">
        <v>292</v>
      </c>
    </row>
    <row r="42" ht="12.75">
      <c r="B42" s="233" t="s">
        <v>293</v>
      </c>
    </row>
    <row r="44" spans="1:2" s="320" customFormat="1" ht="12.75">
      <c r="A44" s="318" t="s">
        <v>167</v>
      </c>
      <c r="B44" s="467" t="s">
        <v>196</v>
      </c>
    </row>
    <row r="46" spans="2:9" ht="191.25">
      <c r="B46" s="462" t="s">
        <v>449</v>
      </c>
      <c r="C46" s="612" t="s">
        <v>448</v>
      </c>
      <c r="D46" s="231"/>
      <c r="E46" s="231"/>
      <c r="F46" s="231"/>
      <c r="G46" s="231"/>
      <c r="H46" s="231"/>
      <c r="I46" s="231"/>
    </row>
    <row r="47" ht="12.75">
      <c r="B47" s="233" t="s">
        <v>220</v>
      </c>
    </row>
    <row r="48" ht="12.75">
      <c r="B48" s="233" t="s">
        <v>219</v>
      </c>
    </row>
    <row r="49" ht="12.75">
      <c r="B49" s="233" t="s">
        <v>450</v>
      </c>
    </row>
    <row r="50" spans="2:3" ht="38.25">
      <c r="B50" s="613" t="s">
        <v>451</v>
      </c>
      <c r="C50" s="658" t="s">
        <v>452</v>
      </c>
    </row>
    <row r="51" spans="2:3" ht="12.75">
      <c r="B51" s="613"/>
      <c r="C51" s="233"/>
    </row>
    <row r="52" spans="1:2" s="320" customFormat="1" ht="12.75">
      <c r="A52" s="318">
        <v>3</v>
      </c>
      <c r="B52" s="467" t="s">
        <v>258</v>
      </c>
    </row>
    <row r="54" ht="12.75">
      <c r="B54" s="238" t="s">
        <v>259</v>
      </c>
    </row>
    <row r="55" ht="12.75">
      <c r="B55" s="237" t="s">
        <v>262</v>
      </c>
    </row>
    <row r="56" ht="12.75">
      <c r="B56" s="233" t="s">
        <v>263</v>
      </c>
    </row>
    <row r="57" ht="12.75">
      <c r="B57" s="233" t="s">
        <v>260</v>
      </c>
    </row>
    <row r="58" ht="12.75">
      <c r="B58" s="233" t="s">
        <v>261</v>
      </c>
    </row>
    <row r="59" ht="12.75">
      <c r="B59" s="233" t="s">
        <v>453</v>
      </c>
    </row>
    <row r="61" ht="12.75">
      <c r="B61" s="238" t="s">
        <v>264</v>
      </c>
    </row>
    <row r="62" ht="12.75">
      <c r="B62" s="233" t="s">
        <v>221</v>
      </c>
    </row>
    <row r="63" ht="12.75">
      <c r="B63" s="233" t="s">
        <v>294</v>
      </c>
    </row>
    <row r="64" ht="12.75">
      <c r="B64" s="233" t="s">
        <v>266</v>
      </c>
    </row>
    <row r="65" ht="12.75">
      <c r="B65" s="233" t="s">
        <v>265</v>
      </c>
    </row>
    <row r="66" ht="12.75">
      <c r="B66" s="233" t="s">
        <v>454</v>
      </c>
    </row>
    <row r="68" spans="1:2" s="320" customFormat="1" ht="12.75">
      <c r="A68" s="318" t="s">
        <v>174</v>
      </c>
      <c r="B68" s="467" t="s">
        <v>233</v>
      </c>
    </row>
    <row r="70" ht="12.75">
      <c r="B70" s="238" t="s">
        <v>15</v>
      </c>
    </row>
    <row r="71" ht="12.75">
      <c r="B71" s="236" t="s">
        <v>335</v>
      </c>
    </row>
    <row r="73" ht="12.75">
      <c r="B73" s="238" t="s">
        <v>234</v>
      </c>
    </row>
    <row r="74" ht="12.75">
      <c r="B74" s="233" t="s">
        <v>235</v>
      </c>
    </row>
    <row r="76" spans="1:2" s="320" customFormat="1" ht="12.75">
      <c r="A76" s="318" t="s">
        <v>175</v>
      </c>
      <c r="B76" s="467" t="s">
        <v>352</v>
      </c>
    </row>
    <row r="77" ht="12.75">
      <c r="B77" s="233" t="s">
        <v>267</v>
      </c>
    </row>
    <row r="80" spans="1:2" s="354" customFormat="1" ht="12.75">
      <c r="A80" s="353"/>
      <c r="B80" s="464" t="s">
        <v>274</v>
      </c>
    </row>
    <row r="82" spans="1:2" ht="12.75">
      <c r="A82" s="318">
        <v>4</v>
      </c>
      <c r="B82" s="233" t="s">
        <v>222</v>
      </c>
    </row>
    <row r="84" ht="12.75">
      <c r="B84" s="233" t="s">
        <v>282</v>
      </c>
    </row>
    <row r="85" ht="12.75">
      <c r="B85" s="233" t="s">
        <v>281</v>
      </c>
    </row>
    <row r="87" spans="1:2" s="320" customFormat="1" ht="12.75">
      <c r="A87" s="318" t="s">
        <v>269</v>
      </c>
      <c r="B87" s="467" t="s">
        <v>268</v>
      </c>
    </row>
    <row r="88" ht="12.75">
      <c r="B88" s="233" t="s">
        <v>270</v>
      </c>
    </row>
    <row r="89" ht="12.75">
      <c r="B89" s="233" t="s">
        <v>271</v>
      </c>
    </row>
    <row r="90" ht="12.75">
      <c r="B90" s="233" t="s">
        <v>355</v>
      </c>
    </row>
    <row r="92" spans="1:2" s="320" customFormat="1" ht="12.75">
      <c r="A92" s="318" t="s">
        <v>179</v>
      </c>
      <c r="B92" s="467" t="s">
        <v>107</v>
      </c>
    </row>
    <row r="93" ht="12.75">
      <c r="B93" s="233" t="s">
        <v>240</v>
      </c>
    </row>
    <row r="94" ht="12.75">
      <c r="B94" s="233" t="s">
        <v>241</v>
      </c>
    </row>
    <row r="96" spans="1:2" s="320" customFormat="1" ht="12.75">
      <c r="A96" s="318" t="s">
        <v>180</v>
      </c>
      <c r="B96" s="467" t="s">
        <v>109</v>
      </c>
    </row>
    <row r="97" ht="12.75">
      <c r="B97" s="233" t="s">
        <v>272</v>
      </c>
    </row>
    <row r="98" ht="12.75">
      <c r="B98" s="233" t="s">
        <v>273</v>
      </c>
    </row>
    <row r="99" ht="12.75">
      <c r="B99" s="233" t="s">
        <v>242</v>
      </c>
    </row>
    <row r="101" spans="1:2" s="320" customFormat="1" ht="12.75">
      <c r="A101" s="318" t="s">
        <v>181</v>
      </c>
      <c r="B101" s="467" t="s">
        <v>116</v>
      </c>
    </row>
    <row r="102" ht="12.75">
      <c r="B102" s="233" t="s">
        <v>374</v>
      </c>
    </row>
    <row r="104" spans="1:2" s="320" customFormat="1" ht="12.75">
      <c r="A104" s="318" t="s">
        <v>185</v>
      </c>
      <c r="B104" s="468" t="s">
        <v>144</v>
      </c>
    </row>
    <row r="105" ht="12.75">
      <c r="B105" s="239"/>
    </row>
    <row r="106" ht="12.75">
      <c r="B106" s="235" t="s">
        <v>297</v>
      </c>
    </row>
    <row r="107" ht="12.75">
      <c r="B107" s="233" t="s">
        <v>295</v>
      </c>
    </row>
    <row r="109" ht="12.75">
      <c r="B109" s="240" t="s">
        <v>298</v>
      </c>
    </row>
    <row r="110" ht="12.75">
      <c r="B110" s="233" t="s">
        <v>296</v>
      </c>
    </row>
    <row r="113" spans="1:2" s="354" customFormat="1" ht="12.75">
      <c r="A113" s="353"/>
      <c r="B113" s="464" t="s">
        <v>275</v>
      </c>
    </row>
    <row r="115" spans="1:3" ht="38.25">
      <c r="A115" s="5">
        <v>5</v>
      </c>
      <c r="C115" s="658" t="s">
        <v>470</v>
      </c>
    </row>
    <row r="116" ht="12.75">
      <c r="B116" s="237"/>
    </row>
    <row r="117" spans="1:2" ht="12.75">
      <c r="A117" s="5" t="s">
        <v>458</v>
      </c>
      <c r="B117" s="237" t="s">
        <v>459</v>
      </c>
    </row>
    <row r="118" spans="2:3" ht="12.75">
      <c r="B118" s="237"/>
      <c r="C118" s="659"/>
    </row>
    <row r="119" spans="1:3" ht="12.75">
      <c r="A119" s="5" t="s">
        <v>203</v>
      </c>
      <c r="B119" s="237" t="s">
        <v>456</v>
      </c>
      <c r="C119" s="659"/>
    </row>
    <row r="120" spans="2:3" ht="12.75">
      <c r="B120" s="237"/>
      <c r="C120" s="659"/>
    </row>
    <row r="121" spans="1:3" ht="51">
      <c r="A121" s="621" t="s">
        <v>457</v>
      </c>
      <c r="B121" s="622" t="s">
        <v>248</v>
      </c>
      <c r="C121" s="658" t="s">
        <v>471</v>
      </c>
    </row>
    <row r="122" spans="1:3" ht="12.75">
      <c r="A122" s="621"/>
      <c r="B122" s="622"/>
      <c r="C122" s="658"/>
    </row>
    <row r="123" spans="1:3" s="354" customFormat="1" ht="12.75">
      <c r="A123" s="353"/>
      <c r="B123" s="464" t="s">
        <v>441</v>
      </c>
      <c r="C123" s="660"/>
    </row>
    <row r="124" spans="2:5" ht="12.75">
      <c r="B124" s="359"/>
      <c r="C124" s="661"/>
      <c r="D124" s="359"/>
      <c r="E124" s="359"/>
    </row>
    <row r="125" spans="1:5" ht="12.75">
      <c r="A125" s="5" t="s">
        <v>189</v>
      </c>
      <c r="B125" s="609" t="s">
        <v>442</v>
      </c>
      <c r="C125" s="661"/>
      <c r="D125" s="359"/>
      <c r="E125" s="359"/>
    </row>
    <row r="126" spans="2:5" ht="12.75">
      <c r="B126" s="359"/>
      <c r="C126" s="661"/>
      <c r="D126" s="359"/>
      <c r="E126" s="359"/>
    </row>
    <row r="127" spans="1:5" ht="12.75">
      <c r="A127" s="5" t="s">
        <v>190</v>
      </c>
      <c r="B127" s="609" t="s">
        <v>442</v>
      </c>
      <c r="C127" s="359"/>
      <c r="D127" s="359"/>
      <c r="E127" s="359"/>
    </row>
  </sheetData>
  <sheetProtection/>
  <mergeCells count="1">
    <mergeCell ref="C32:C33"/>
  </mergeCells>
  <printOptions/>
  <pageMargins left="0.75" right="0.75" top="1" bottom="1" header="0.4921259845" footer="0.4921259845"/>
  <pageSetup fitToHeight="3" fitToWidth="1" horizontalDpi="600" verticalDpi="600" orientation="landscape" paperSize="9" scale="55" r:id="rId1"/>
  <ignoredErrors>
    <ignoredError sqref="A127 A125 A68 A104 A101 A7:A67 A105:A121 A69:A100 A102:A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thierry.laizet</dc:creator>
  <cp:keywords/>
  <dc:description/>
  <cp:lastModifiedBy>fl0005836</cp:lastModifiedBy>
  <cp:lastPrinted>2014-02-13T11:33:20Z</cp:lastPrinted>
  <dcterms:created xsi:type="dcterms:W3CDTF">2011-11-30T13:37:54Z</dcterms:created>
  <dcterms:modified xsi:type="dcterms:W3CDTF">2014-02-13T15:23:26Z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900.000000000000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ies>
</file>